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OneDrive - TREASURY\Desktop\Amendment 33 - February 2025 Price Adjustment\"/>
    </mc:Choice>
  </mc:AlternateContent>
  <xr:revisionPtr revIDLastSave="0" documentId="13_ncr:1_{BB81E2A3-A389-4B61-B59E-F3857E93B5F4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300" activeTab="6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9" i="5" l="1"/>
  <c r="Z98" i="5"/>
  <c r="Z97" i="5"/>
  <c r="Z96" i="5"/>
  <c r="Z94" i="5"/>
  <c r="Z93" i="5"/>
  <c r="Z92" i="5"/>
  <c r="Z91" i="5"/>
  <c r="Z89" i="5"/>
  <c r="Z88" i="5"/>
  <c r="Z87" i="5"/>
  <c r="Z86" i="5"/>
  <c r="Z84" i="5"/>
  <c r="Z83" i="5"/>
  <c r="Z82" i="5"/>
  <c r="Z81" i="5"/>
  <c r="Z79" i="5"/>
  <c r="Z78" i="5"/>
  <c r="Z77" i="5"/>
  <c r="Z76" i="5"/>
  <c r="Z74" i="5"/>
  <c r="Z73" i="5"/>
  <c r="Z72" i="5"/>
  <c r="Z71" i="5"/>
  <c r="Z69" i="5"/>
  <c r="Z68" i="5"/>
  <c r="Z67" i="5"/>
  <c r="Z66" i="5"/>
  <c r="Z64" i="5"/>
  <c r="Z63" i="5"/>
  <c r="Z62" i="5"/>
  <c r="Z61" i="5"/>
  <c r="Z59" i="5"/>
  <c r="Z58" i="5"/>
  <c r="Z57" i="5"/>
  <c r="Z56" i="5"/>
  <c r="Z54" i="5"/>
  <c r="Z53" i="5"/>
  <c r="Z52" i="5"/>
  <c r="Z51" i="5"/>
  <c r="Z49" i="5"/>
  <c r="Z48" i="5"/>
  <c r="Z47" i="5"/>
  <c r="Z46" i="5"/>
  <c r="Z44" i="5"/>
  <c r="Z43" i="5"/>
  <c r="Z42" i="5"/>
  <c r="Z41" i="5"/>
  <c r="Z39" i="5"/>
  <c r="Z38" i="5"/>
  <c r="Z37" i="5"/>
  <c r="Z36" i="5"/>
  <c r="Z34" i="5"/>
  <c r="Z33" i="5"/>
  <c r="Z32" i="5"/>
  <c r="Z31" i="5"/>
  <c r="Z29" i="5"/>
  <c r="Z28" i="5"/>
  <c r="Z27" i="5"/>
  <c r="Z26" i="5"/>
  <c r="Z24" i="5"/>
  <c r="Z23" i="5"/>
  <c r="Z22" i="5"/>
  <c r="Z21" i="5"/>
  <c r="Z19" i="5"/>
  <c r="Z18" i="5"/>
  <c r="Z17" i="5"/>
  <c r="Z16" i="5"/>
  <c r="Z14" i="5"/>
  <c r="Z13" i="5"/>
  <c r="Z12" i="5"/>
  <c r="Z11" i="5"/>
  <c r="Z15" i="5"/>
  <c r="Z20" i="5"/>
  <c r="Z25" i="5"/>
  <c r="Z30" i="5"/>
  <c r="Z35" i="5"/>
  <c r="Z40" i="5"/>
  <c r="Z45" i="5"/>
  <c r="Z50" i="5"/>
  <c r="Z55" i="5"/>
  <c r="Z60" i="5"/>
  <c r="Z65" i="5"/>
  <c r="Z70" i="5"/>
  <c r="Z75" i="5"/>
  <c r="Z80" i="5"/>
  <c r="Z85" i="5"/>
  <c r="Z90" i="5"/>
  <c r="Z95" i="5"/>
  <c r="Z100" i="5"/>
  <c r="Z101" i="5"/>
  <c r="Z102" i="5"/>
  <c r="Z103" i="5"/>
  <c r="Z104" i="5"/>
  <c r="Z105" i="5"/>
  <c r="Z106" i="5"/>
  <c r="Z107" i="5"/>
  <c r="Z108" i="5"/>
  <c r="Z10" i="5"/>
  <c r="Z79" i="4"/>
  <c r="Z78" i="4"/>
  <c r="Z77" i="4"/>
  <c r="Z76" i="4"/>
  <c r="Z74" i="4"/>
  <c r="Z73" i="4"/>
  <c r="Z72" i="4"/>
  <c r="Z71" i="4"/>
  <c r="Z69" i="4"/>
  <c r="Z68" i="4"/>
  <c r="Z67" i="4"/>
  <c r="Z66" i="4"/>
  <c r="Z64" i="4"/>
  <c r="Z63" i="4"/>
  <c r="Z62" i="4"/>
  <c r="Z61" i="4"/>
  <c r="Z59" i="4"/>
  <c r="Z58" i="4"/>
  <c r="Z57" i="4"/>
  <c r="Z56" i="4"/>
  <c r="Z54" i="4"/>
  <c r="Z53" i="4"/>
  <c r="Z52" i="4"/>
  <c r="Z51" i="4"/>
  <c r="Z49" i="4"/>
  <c r="Z48" i="4"/>
  <c r="Z47" i="4"/>
  <c r="Z46" i="4"/>
  <c r="Z44" i="4"/>
  <c r="Z43" i="4"/>
  <c r="Z42" i="4"/>
  <c r="Z41" i="4"/>
  <c r="Z39" i="4"/>
  <c r="Z38" i="4"/>
  <c r="Z37" i="4"/>
  <c r="Z36" i="4"/>
  <c r="Z34" i="4"/>
  <c r="Z33" i="4"/>
  <c r="Z32" i="4"/>
  <c r="Z31" i="4"/>
  <c r="Z29" i="4"/>
  <c r="Z28" i="4"/>
  <c r="Z27" i="4"/>
  <c r="Z26" i="4"/>
  <c r="Z24" i="4"/>
  <c r="Z23" i="4"/>
  <c r="Z22" i="4"/>
  <c r="Z21" i="4"/>
  <c r="Z19" i="4"/>
  <c r="Z18" i="4"/>
  <c r="Z17" i="4"/>
  <c r="Z16" i="4"/>
  <c r="Z14" i="4"/>
  <c r="Z13" i="4"/>
  <c r="Z12" i="4"/>
  <c r="Z11" i="4"/>
  <c r="Z15" i="4"/>
  <c r="Z20" i="4"/>
  <c r="Z25" i="4"/>
  <c r="Z30" i="4"/>
  <c r="Z35" i="4"/>
  <c r="Z40" i="4"/>
  <c r="Z45" i="4"/>
  <c r="Z50" i="4"/>
  <c r="Z55" i="4"/>
  <c r="Z60" i="4"/>
  <c r="Z65" i="4"/>
  <c r="Z70" i="4"/>
  <c r="Z75" i="4"/>
  <c r="Z80" i="4"/>
  <c r="Z81" i="4"/>
  <c r="Z82" i="4"/>
  <c r="Z83" i="4"/>
  <c r="Z84" i="4"/>
  <c r="Z85" i="4"/>
  <c r="Z86" i="4"/>
  <c r="Z10" i="4"/>
  <c r="Z14" i="6"/>
  <c r="Z13" i="6"/>
  <c r="Z12" i="6"/>
  <c r="Z11" i="6"/>
  <c r="Z19" i="6"/>
  <c r="Z18" i="6"/>
  <c r="Z17" i="6"/>
  <c r="Z16" i="6"/>
  <c r="Z15" i="6"/>
  <c r="Z20" i="6"/>
  <c r="Z10" i="6"/>
  <c r="Z29" i="7"/>
  <c r="Z28" i="7"/>
  <c r="Z27" i="7"/>
  <c r="Z26" i="7"/>
  <c r="Z24" i="7"/>
  <c r="Z23" i="7"/>
  <c r="Z22" i="7"/>
  <c r="Z21" i="7"/>
  <c r="Z19" i="7"/>
  <c r="Z18" i="7"/>
  <c r="Z17" i="7"/>
  <c r="Z16" i="7"/>
  <c r="Z14" i="7"/>
  <c r="Z13" i="7"/>
  <c r="Z12" i="7"/>
  <c r="Z11" i="7"/>
  <c r="Z15" i="7"/>
  <c r="Z20" i="7"/>
  <c r="Z25" i="7"/>
  <c r="Z30" i="7"/>
  <c r="Z31" i="7"/>
  <c r="Z32" i="7"/>
  <c r="Z10" i="7"/>
  <c r="Z64" i="3"/>
  <c r="Z63" i="3"/>
  <c r="Z62" i="3"/>
  <c r="Z61" i="3"/>
  <c r="Z59" i="3"/>
  <c r="Z58" i="3"/>
  <c r="Z57" i="3"/>
  <c r="Z56" i="3"/>
  <c r="Z54" i="3"/>
  <c r="Z53" i="3"/>
  <c r="Z52" i="3"/>
  <c r="Z51" i="3"/>
  <c r="Z49" i="3"/>
  <c r="Z48" i="3"/>
  <c r="Z47" i="3"/>
  <c r="Z46" i="3"/>
  <c r="Z44" i="3"/>
  <c r="Z43" i="3"/>
  <c r="Z42" i="3"/>
  <c r="Z41" i="3"/>
  <c r="Z39" i="3"/>
  <c r="Z38" i="3"/>
  <c r="Z37" i="3"/>
  <c r="Z36" i="3"/>
  <c r="Z99" i="3"/>
  <c r="Z98" i="3"/>
  <c r="Z97" i="3"/>
  <c r="Z96" i="3"/>
  <c r="Z94" i="3"/>
  <c r="Z93" i="3"/>
  <c r="Z92" i="3"/>
  <c r="Z91" i="3"/>
  <c r="Z89" i="3"/>
  <c r="Z88" i="3"/>
  <c r="Z87" i="3"/>
  <c r="Z86" i="3"/>
  <c r="Z84" i="3"/>
  <c r="Z83" i="3"/>
  <c r="Z82" i="3"/>
  <c r="Z81" i="3"/>
  <c r="Z79" i="3"/>
  <c r="Z78" i="3"/>
  <c r="Z77" i="3"/>
  <c r="Z76" i="3"/>
  <c r="Z74" i="3"/>
  <c r="Z73" i="3"/>
  <c r="Z72" i="3"/>
  <c r="Z71" i="3"/>
  <c r="Z69" i="3"/>
  <c r="Z68" i="3"/>
  <c r="Z67" i="3"/>
  <c r="Z66" i="3"/>
  <c r="Z34" i="3"/>
  <c r="Z33" i="3"/>
  <c r="Z32" i="3"/>
  <c r="Z31" i="3"/>
  <c r="Z29" i="3"/>
  <c r="Z28" i="3"/>
  <c r="Z27" i="3"/>
  <c r="Z26" i="3"/>
  <c r="Z24" i="3"/>
  <c r="Z23" i="3"/>
  <c r="Z22" i="3"/>
  <c r="Z21" i="3"/>
  <c r="Z19" i="3"/>
  <c r="Z18" i="3"/>
  <c r="Z17" i="3"/>
  <c r="Z16" i="3"/>
  <c r="Z14" i="3"/>
  <c r="Z13" i="3"/>
  <c r="Z12" i="3"/>
  <c r="Z11" i="3"/>
  <c r="Z15" i="3"/>
  <c r="Z20" i="3"/>
  <c r="Z25" i="3"/>
  <c r="Z30" i="3"/>
  <c r="Z35" i="3"/>
  <c r="Z40" i="3"/>
  <c r="Z45" i="3"/>
  <c r="Z50" i="3"/>
  <c r="Z55" i="3"/>
  <c r="Z60" i="3"/>
  <c r="Z65" i="3"/>
  <c r="Z70" i="3"/>
  <c r="Z75" i="3"/>
  <c r="Z80" i="3"/>
  <c r="Z85" i="3"/>
  <c r="Z90" i="3"/>
  <c r="Z95" i="3"/>
  <c r="Z100" i="3"/>
  <c r="Z101" i="3"/>
  <c r="Z102" i="3"/>
  <c r="Z103" i="3"/>
  <c r="Z104" i="3"/>
  <c r="Z105" i="3"/>
  <c r="Z106" i="3"/>
  <c r="Z107" i="3"/>
  <c r="Z108" i="3"/>
  <c r="Z10" i="3"/>
  <c r="Z39" i="2"/>
  <c r="Z38" i="2"/>
  <c r="Z37" i="2"/>
  <c r="Z36" i="2"/>
  <c r="Z44" i="2"/>
  <c r="Z43" i="2"/>
  <c r="Z42" i="2"/>
  <c r="Z41" i="2"/>
  <c r="Z49" i="2"/>
  <c r="Z48" i="2"/>
  <c r="Z47" i="2"/>
  <c r="Z46" i="2"/>
  <c r="Z54" i="2"/>
  <c r="Z53" i="2"/>
  <c r="Z52" i="2"/>
  <c r="Z51" i="2"/>
  <c r="Z59" i="2"/>
  <c r="Z58" i="2"/>
  <c r="Z57" i="2"/>
  <c r="Z56" i="2"/>
  <c r="Z64" i="2"/>
  <c r="Z63" i="2"/>
  <c r="Z62" i="2"/>
  <c r="Z61" i="2"/>
  <c r="Z69" i="2"/>
  <c r="Z68" i="2"/>
  <c r="Z67" i="2"/>
  <c r="Z66" i="2"/>
  <c r="Z99" i="2"/>
  <c r="Z98" i="2"/>
  <c r="Z97" i="2"/>
  <c r="Z96" i="2"/>
  <c r="Z94" i="2"/>
  <c r="Z93" i="2"/>
  <c r="Z92" i="2"/>
  <c r="Z91" i="2"/>
  <c r="Z89" i="2"/>
  <c r="Z88" i="2"/>
  <c r="Z87" i="2"/>
  <c r="Z86" i="2"/>
  <c r="Z84" i="2"/>
  <c r="Z83" i="2"/>
  <c r="Z82" i="2"/>
  <c r="Z81" i="2"/>
  <c r="Z79" i="2"/>
  <c r="Z78" i="2"/>
  <c r="Z77" i="2"/>
  <c r="Z76" i="2"/>
  <c r="Z74" i="2"/>
  <c r="Z73" i="2"/>
  <c r="Z72" i="2"/>
  <c r="Z71" i="2"/>
  <c r="Z34" i="2"/>
  <c r="Z33" i="2"/>
  <c r="Z32" i="2"/>
  <c r="Z31" i="2"/>
  <c r="Z29" i="2"/>
  <c r="Z28" i="2"/>
  <c r="Z27" i="2"/>
  <c r="Z26" i="2"/>
  <c r="Z24" i="2"/>
  <c r="Z23" i="2"/>
  <c r="Z22" i="2"/>
  <c r="Z21" i="2"/>
  <c r="Z19" i="2"/>
  <c r="Z18" i="2"/>
  <c r="Z17" i="2"/>
  <c r="Z16" i="2"/>
  <c r="Z14" i="2"/>
  <c r="Z13" i="2"/>
  <c r="Z12" i="2"/>
  <c r="Z11" i="2"/>
  <c r="Z15" i="2"/>
  <c r="Z20" i="2"/>
  <c r="Z25" i="2"/>
  <c r="Z30" i="2"/>
  <c r="Z35" i="2"/>
  <c r="Z40" i="2"/>
  <c r="Z45" i="2"/>
  <c r="Z50" i="2"/>
  <c r="Z55" i="2"/>
  <c r="Z60" i="2"/>
  <c r="Z65" i="2"/>
  <c r="Z70" i="2"/>
  <c r="Z75" i="2"/>
  <c r="Z80" i="2"/>
  <c r="Z85" i="2"/>
  <c r="Z90" i="2"/>
  <c r="Z95" i="2"/>
  <c r="Z100" i="2"/>
  <c r="Z101" i="2"/>
  <c r="Z102" i="2"/>
  <c r="Z103" i="2"/>
  <c r="Z104" i="2"/>
  <c r="Z105" i="2"/>
  <c r="Z106" i="2"/>
  <c r="Z107" i="2"/>
  <c r="Z108" i="2"/>
  <c r="Z10" i="2"/>
  <c r="Z99" i="1"/>
  <c r="Z98" i="1"/>
  <c r="Z97" i="1"/>
  <c r="Z96" i="1"/>
  <c r="Z94" i="1"/>
  <c r="Z93" i="1"/>
  <c r="Z92" i="1"/>
  <c r="Z91" i="1"/>
  <c r="Z89" i="1"/>
  <c r="Z88" i="1"/>
  <c r="Z87" i="1"/>
  <c r="Z86" i="1"/>
  <c r="Z84" i="1"/>
  <c r="Z83" i="1"/>
  <c r="Z82" i="1"/>
  <c r="Z81" i="1"/>
  <c r="Z79" i="1"/>
  <c r="Z78" i="1"/>
  <c r="Z77" i="1"/>
  <c r="Z76" i="1"/>
  <c r="Z74" i="1"/>
  <c r="Z73" i="1"/>
  <c r="Z72" i="1"/>
  <c r="Z71" i="1"/>
  <c r="Z69" i="1"/>
  <c r="Z68" i="1"/>
  <c r="Z67" i="1"/>
  <c r="Z66" i="1"/>
  <c r="Z64" i="1"/>
  <c r="Z63" i="1"/>
  <c r="Z62" i="1"/>
  <c r="Z61" i="1"/>
  <c r="Z59" i="1"/>
  <c r="Z58" i="1"/>
  <c r="Z57" i="1"/>
  <c r="Z56" i="1"/>
  <c r="Z54" i="1"/>
  <c r="Z53" i="1"/>
  <c r="Z52" i="1"/>
  <c r="Z51" i="1"/>
  <c r="Z49" i="1"/>
  <c r="Z48" i="1"/>
  <c r="Z47" i="1"/>
  <c r="Z46" i="1"/>
  <c r="Z44" i="1"/>
  <c r="Z43" i="1"/>
  <c r="Z42" i="1"/>
  <c r="Z41" i="1"/>
  <c r="Z39" i="1"/>
  <c r="Z38" i="1"/>
  <c r="Z37" i="1"/>
  <c r="Z36" i="1"/>
  <c r="Z34" i="1"/>
  <c r="Z33" i="1"/>
  <c r="Z32" i="1"/>
  <c r="Z31" i="1"/>
  <c r="Z29" i="1"/>
  <c r="Z28" i="1"/>
  <c r="Z27" i="1"/>
  <c r="Z26" i="1"/>
  <c r="Z24" i="1"/>
  <c r="Z23" i="1"/>
  <c r="Z22" i="1"/>
  <c r="Z21" i="1"/>
  <c r="Z19" i="1"/>
  <c r="Z18" i="1"/>
  <c r="Z17" i="1"/>
  <c r="Z16" i="1"/>
  <c r="Z14" i="1"/>
  <c r="Z13" i="1"/>
  <c r="Z12" i="1"/>
  <c r="Z11" i="1"/>
  <c r="Z15" i="1"/>
  <c r="Z20" i="1"/>
  <c r="Z25" i="1"/>
  <c r="Z30" i="1"/>
  <c r="Z35" i="1"/>
  <c r="Z40" i="1"/>
  <c r="Z45" i="1"/>
  <c r="Z50" i="1"/>
  <c r="Z55" i="1"/>
  <c r="Z60" i="1"/>
  <c r="Z65" i="1"/>
  <c r="Z70" i="1"/>
  <c r="Z75" i="1"/>
  <c r="Z80" i="1"/>
  <c r="Z85" i="1"/>
  <c r="Z90" i="1"/>
  <c r="Z95" i="1"/>
  <c r="Z100" i="1"/>
  <c r="Z101" i="1"/>
  <c r="Z102" i="1"/>
  <c r="Z103" i="1"/>
  <c r="Z104" i="1"/>
  <c r="Z105" i="1"/>
  <c r="Z106" i="1"/>
  <c r="Z107" i="1"/>
  <c r="Z108" i="1"/>
  <c r="Z10" i="1"/>
  <c r="T76" i="4" l="1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W31" i="7" s="1"/>
  <c r="X31" i="7" s="1"/>
  <c r="Y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U55" i="3" s="1"/>
  <c r="V55" i="3" s="1"/>
  <c r="W55" i="3" s="1"/>
  <c r="X55" i="3" s="1"/>
  <c r="Y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Y57" i="3" l="1"/>
  <c r="Y56" i="3"/>
  <c r="Y59" i="3"/>
  <c r="Y58" i="3"/>
  <c r="X59" i="3"/>
  <c r="X58" i="3"/>
  <c r="X57" i="3"/>
  <c r="X56" i="3"/>
  <c r="W59" i="3"/>
  <c r="W58" i="3"/>
  <c r="W57" i="3"/>
  <c r="W56" i="3"/>
  <c r="V59" i="3"/>
  <c r="V58" i="3"/>
  <c r="V57" i="3"/>
  <c r="V56" i="3"/>
  <c r="U59" i="3"/>
  <c r="U58" i="3"/>
  <c r="U57" i="3"/>
  <c r="U56" i="3"/>
  <c r="T59" i="3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Y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W108" i="3" s="1"/>
  <c r="X108" i="3" s="1"/>
  <c r="Y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X107" i="3" s="1"/>
  <c r="Y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W106" i="3" s="1"/>
  <c r="X106" i="3" s="1"/>
  <c r="Y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V105" i="3" s="1"/>
  <c r="W105" i="3" s="1"/>
  <c r="X105" i="3" s="1"/>
  <c r="Y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V104" i="3" s="1"/>
  <c r="W104" i="3" s="1"/>
  <c r="X104" i="3" s="1"/>
  <c r="Y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U103" i="3" s="1"/>
  <c r="V103" i="3" s="1"/>
  <c r="W103" i="3" s="1"/>
  <c r="X103" i="3" s="1"/>
  <c r="Y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U102" i="3" s="1"/>
  <c r="V102" i="3" s="1"/>
  <c r="W102" i="3" s="1"/>
  <c r="X102" i="3" s="1"/>
  <c r="Y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W101" i="3" s="1"/>
  <c r="X101" i="3" s="1"/>
  <c r="Y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V100" i="3" s="1"/>
  <c r="W100" i="3" s="1"/>
  <c r="X100" i="3" s="1"/>
  <c r="Y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U108" i="5" s="1"/>
  <c r="V108" i="5" s="1"/>
  <c r="W108" i="5" s="1"/>
  <c r="X108" i="5" s="1"/>
  <c r="Y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U107" i="5" s="1"/>
  <c r="V107" i="5" s="1"/>
  <c r="W107" i="5" s="1"/>
  <c r="X107" i="5" s="1"/>
  <c r="Y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U106" i="5" s="1"/>
  <c r="V106" i="5" s="1"/>
  <c r="W106" i="5" s="1"/>
  <c r="X106" i="5" s="1"/>
  <c r="Y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U105" i="5" s="1"/>
  <c r="V105" i="5" s="1"/>
  <c r="W105" i="5" s="1"/>
  <c r="X105" i="5" s="1"/>
  <c r="Y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U104" i="5" s="1"/>
  <c r="V104" i="5" s="1"/>
  <c r="W104" i="5" s="1"/>
  <c r="X104" i="5" s="1"/>
  <c r="Y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X103" i="5" s="1"/>
  <c r="Y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V102" i="5" s="1"/>
  <c r="W102" i="5" s="1"/>
  <c r="X102" i="5" s="1"/>
  <c r="Y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U101" i="5" s="1"/>
  <c r="V101" i="5" s="1"/>
  <c r="W101" i="5" s="1"/>
  <c r="X101" i="5" s="1"/>
  <c r="Y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U100" i="5" s="1"/>
  <c r="V100" i="5" s="1"/>
  <c r="W100" i="5" s="1"/>
  <c r="X100" i="5" s="1"/>
  <c r="Y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V86" i="4" s="1"/>
  <c r="W86" i="4" s="1"/>
  <c r="X86" i="4" s="1"/>
  <c r="Y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X84" i="4" s="1"/>
  <c r="Y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W83" i="4" s="1"/>
  <c r="X83" i="4" s="1"/>
  <c r="Y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X82" i="4" s="1"/>
  <c r="Y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X81" i="4" s="1"/>
  <c r="Y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X80" i="4" s="1"/>
  <c r="Y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W107" i="1" s="1"/>
  <c r="X107" i="1" s="1"/>
  <c r="Y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X106" i="1" s="1"/>
  <c r="Y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U108" i="2" s="1"/>
  <c r="V108" i="2" s="1"/>
  <c r="W108" i="2" s="1"/>
  <c r="X108" i="2" s="1"/>
  <c r="Y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W107" i="2" s="1"/>
  <c r="X107" i="2" s="1"/>
  <c r="Y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U106" i="2" s="1"/>
  <c r="V106" i="2" s="1"/>
  <c r="W106" i="2" s="1"/>
  <c r="X106" i="2" s="1"/>
  <c r="Y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U105" i="2" s="1"/>
  <c r="V105" i="2" s="1"/>
  <c r="W105" i="2" s="1"/>
  <c r="X105" i="2" s="1"/>
  <c r="Y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V104" i="2" s="1"/>
  <c r="W104" i="2" s="1"/>
  <c r="X104" i="2" s="1"/>
  <c r="Y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W103" i="2" s="1"/>
  <c r="X103" i="2" s="1"/>
  <c r="Y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V102" i="2" s="1"/>
  <c r="W102" i="2" s="1"/>
  <c r="X102" i="2" s="1"/>
  <c r="Y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V101" i="2" s="1"/>
  <c r="W101" i="2" s="1"/>
  <c r="X101" i="2" s="1"/>
  <c r="Y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W100" i="2" s="1"/>
  <c r="X100" i="2" s="1"/>
  <c r="Y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Y17" i="3" l="1"/>
  <c r="Y16" i="3"/>
  <c r="Y18" i="3"/>
  <c r="Y19" i="3"/>
  <c r="X19" i="3"/>
  <c r="X18" i="3"/>
  <c r="X16" i="3"/>
  <c r="X17" i="3"/>
  <c r="W19" i="3"/>
  <c r="W18" i="3"/>
  <c r="W17" i="3"/>
  <c r="W16" i="3"/>
  <c r="V19" i="3"/>
  <c r="V18" i="3"/>
  <c r="V17" i="3"/>
  <c r="V16" i="3"/>
  <c r="U18" i="3"/>
  <c r="U17" i="3"/>
  <c r="U19" i="3"/>
  <c r="U16" i="3"/>
  <c r="T19" i="3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Y14" i="7" l="1"/>
  <c r="Y13" i="7"/>
  <c r="Y12" i="7"/>
  <c r="Y11" i="7"/>
  <c r="Y26" i="7"/>
  <c r="Y29" i="7"/>
  <c r="Y28" i="7"/>
  <c r="Y27" i="7"/>
  <c r="X28" i="7"/>
  <c r="X27" i="7"/>
  <c r="X26" i="7"/>
  <c r="X29" i="7"/>
  <c r="X13" i="7"/>
  <c r="X11" i="7"/>
  <c r="X14" i="7"/>
  <c r="X12" i="7"/>
  <c r="W29" i="7"/>
  <c r="W28" i="7"/>
  <c r="W27" i="7"/>
  <c r="W26" i="7"/>
  <c r="W14" i="7"/>
  <c r="W13" i="7"/>
  <c r="W12" i="7"/>
  <c r="W11" i="7"/>
  <c r="V14" i="7"/>
  <c r="V13" i="7"/>
  <c r="V11" i="7"/>
  <c r="V12" i="7"/>
  <c r="V26" i="7"/>
  <c r="V29" i="7"/>
  <c r="V27" i="7"/>
  <c r="V28" i="7"/>
  <c r="U12" i="7"/>
  <c r="U11" i="7"/>
  <c r="U13" i="7"/>
  <c r="U14" i="7"/>
  <c r="U26" i="7"/>
  <c r="U29" i="7"/>
  <c r="U27" i="7"/>
  <c r="U28" i="7"/>
  <c r="T14" i="7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X20" i="5" s="1"/>
  <c r="Y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W70" i="5" s="1"/>
  <c r="X70" i="5" s="1"/>
  <c r="Y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V80" i="5" s="1"/>
  <c r="W80" i="5" s="1"/>
  <c r="X80" i="5" s="1"/>
  <c r="Y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W60" i="5" s="1"/>
  <c r="X60" i="5" s="1"/>
  <c r="Y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W75" i="5" s="1"/>
  <c r="X75" i="5" s="1"/>
  <c r="Y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X65" i="5" s="1"/>
  <c r="Y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U95" i="5" s="1"/>
  <c r="V95" i="5" s="1"/>
  <c r="W95" i="5" s="1"/>
  <c r="X95" i="5" s="1"/>
  <c r="Y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U90" i="5" s="1"/>
  <c r="V90" i="5" s="1"/>
  <c r="W90" i="5" s="1"/>
  <c r="X90" i="5" s="1"/>
  <c r="Y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Y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Y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X40" i="4" s="1"/>
  <c r="Y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W70" i="4" s="1"/>
  <c r="X70" i="4" s="1"/>
  <c r="Y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W50" i="4" s="1"/>
  <c r="X50" i="4" s="1"/>
  <c r="Y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Y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W65" i="4" s="1"/>
  <c r="X65" i="4" s="1"/>
  <c r="Y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X75" i="4" s="1"/>
  <c r="Y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V90" i="3" s="1"/>
  <c r="W90" i="3" s="1"/>
  <c r="X90" i="3" s="1"/>
  <c r="Y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U85" i="3" s="1"/>
  <c r="V85" i="3" s="1"/>
  <c r="W85" i="3" s="1"/>
  <c r="X85" i="3" s="1"/>
  <c r="Y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Y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W80" i="3" s="1"/>
  <c r="X80" i="3" s="1"/>
  <c r="Y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W90" i="2" s="1"/>
  <c r="X90" i="2" s="1"/>
  <c r="Y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X80" i="2" s="1"/>
  <c r="Y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V85" i="2" s="1"/>
  <c r="W85" i="2" s="1"/>
  <c r="X85" i="2" s="1"/>
  <c r="Y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X65" i="2" s="1"/>
  <c r="Y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W70" i="2" s="1"/>
  <c r="X70" i="2" s="1"/>
  <c r="Y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Y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W75" i="2" s="1"/>
  <c r="X75" i="2" s="1"/>
  <c r="Y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V95" i="2" s="1"/>
  <c r="W95" i="2" s="1"/>
  <c r="X95" i="2" s="1"/>
  <c r="Y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Y24" i="5" l="1"/>
  <c r="Y21" i="5"/>
  <c r="Y23" i="5"/>
  <c r="Y22" i="5"/>
  <c r="Y18" i="5"/>
  <c r="Y17" i="5"/>
  <c r="Y19" i="5"/>
  <c r="Y16" i="5"/>
  <c r="Y34" i="5"/>
  <c r="Y33" i="5"/>
  <c r="Y32" i="5"/>
  <c r="Y31" i="5"/>
  <c r="Y94" i="5"/>
  <c r="Y93" i="5"/>
  <c r="Y92" i="5"/>
  <c r="Y91" i="5"/>
  <c r="Y98" i="5"/>
  <c r="Y97" i="5"/>
  <c r="Y99" i="5"/>
  <c r="Y96" i="5"/>
  <c r="Y58" i="5"/>
  <c r="Y57" i="5"/>
  <c r="Y56" i="5"/>
  <c r="Y59" i="5"/>
  <c r="Y38" i="5"/>
  <c r="Y37" i="5"/>
  <c r="Y36" i="5"/>
  <c r="Y39" i="5"/>
  <c r="Y14" i="5"/>
  <c r="Y12" i="5"/>
  <c r="Y11" i="5"/>
  <c r="Y13" i="5"/>
  <c r="Y52" i="5"/>
  <c r="Y54" i="5"/>
  <c r="Y53" i="5"/>
  <c r="Y51" i="5"/>
  <c r="Y68" i="5"/>
  <c r="Y67" i="5"/>
  <c r="Y66" i="5"/>
  <c r="Y69" i="5"/>
  <c r="Y78" i="5"/>
  <c r="Y77" i="5"/>
  <c r="Y76" i="5"/>
  <c r="Y79" i="5"/>
  <c r="Y72" i="5"/>
  <c r="Y71" i="5"/>
  <c r="Y74" i="5"/>
  <c r="Y73" i="5"/>
  <c r="Y28" i="5"/>
  <c r="Y27" i="5"/>
  <c r="Y26" i="5"/>
  <c r="Y29" i="5"/>
  <c r="Y64" i="5"/>
  <c r="Y61" i="5"/>
  <c r="Y63" i="5"/>
  <c r="Y62" i="5"/>
  <c r="Y82" i="5"/>
  <c r="Y81" i="5"/>
  <c r="Y84" i="5"/>
  <c r="Y83" i="5"/>
  <c r="Y56" i="4"/>
  <c r="Y58" i="4"/>
  <c r="Y57" i="4"/>
  <c r="Y59" i="4"/>
  <c r="Y62" i="4"/>
  <c r="Y61" i="4"/>
  <c r="Y64" i="4"/>
  <c r="Y63" i="4"/>
  <c r="Y21" i="4"/>
  <c r="Y24" i="4"/>
  <c r="Y23" i="4"/>
  <c r="Y22" i="4"/>
  <c r="Y76" i="4"/>
  <c r="Y79" i="4"/>
  <c r="Y78" i="4"/>
  <c r="Y77" i="4"/>
  <c r="Y26" i="4"/>
  <c r="Y29" i="4"/>
  <c r="Y27" i="4"/>
  <c r="Y28" i="4"/>
  <c r="Y66" i="4"/>
  <c r="Y69" i="4"/>
  <c r="Y68" i="4"/>
  <c r="Y67" i="4"/>
  <c r="Y53" i="4"/>
  <c r="Y52" i="4"/>
  <c r="Y54" i="4"/>
  <c r="Y51" i="4"/>
  <c r="Y41" i="4"/>
  <c r="Y44" i="4"/>
  <c r="Y43" i="4"/>
  <c r="Y42" i="4"/>
  <c r="Y33" i="4"/>
  <c r="Y32" i="4"/>
  <c r="Y34" i="4"/>
  <c r="Y31" i="4"/>
  <c r="Y36" i="4"/>
  <c r="Y38" i="4"/>
  <c r="Y39" i="4"/>
  <c r="Y37" i="4"/>
  <c r="Y73" i="4"/>
  <c r="Y74" i="4"/>
  <c r="Y72" i="4"/>
  <c r="Y71" i="4"/>
  <c r="Y46" i="4"/>
  <c r="Y49" i="4"/>
  <c r="Y48" i="4"/>
  <c r="Y47" i="4"/>
  <c r="Y14" i="6"/>
  <c r="Y13" i="6"/>
  <c r="Y12" i="6"/>
  <c r="Y11" i="6"/>
  <c r="Y19" i="6"/>
  <c r="Y18" i="6"/>
  <c r="Y17" i="6"/>
  <c r="Y16" i="6"/>
  <c r="Y19" i="7"/>
  <c r="Y18" i="7"/>
  <c r="Y17" i="7"/>
  <c r="Y16" i="7"/>
  <c r="Y24" i="3"/>
  <c r="Y22" i="3"/>
  <c r="Y21" i="3"/>
  <c r="Y23" i="3"/>
  <c r="Y94" i="3"/>
  <c r="Y91" i="3"/>
  <c r="Y93" i="3"/>
  <c r="Y92" i="3"/>
  <c r="Y84" i="3"/>
  <c r="Y82" i="3"/>
  <c r="Y83" i="3"/>
  <c r="Y81" i="3"/>
  <c r="Y47" i="3"/>
  <c r="Y46" i="3"/>
  <c r="Y49" i="3"/>
  <c r="Y48" i="3"/>
  <c r="Y14" i="3"/>
  <c r="Y13" i="3"/>
  <c r="Y12" i="3"/>
  <c r="Y11" i="3"/>
  <c r="Y54" i="3"/>
  <c r="Y52" i="3"/>
  <c r="Y51" i="3"/>
  <c r="Y53" i="3"/>
  <c r="Y27" i="3"/>
  <c r="Y26" i="3"/>
  <c r="Y29" i="3"/>
  <c r="Y28" i="3"/>
  <c r="Y44" i="3"/>
  <c r="Y43" i="3"/>
  <c r="Y42" i="3"/>
  <c r="Y41" i="3"/>
  <c r="Y31" i="3"/>
  <c r="Y34" i="3"/>
  <c r="Y33" i="3"/>
  <c r="Y32" i="3"/>
  <c r="Y71" i="3"/>
  <c r="Y74" i="3"/>
  <c r="Y73" i="3"/>
  <c r="Y72" i="3"/>
  <c r="Y67" i="3"/>
  <c r="Y66" i="3"/>
  <c r="Y68" i="3"/>
  <c r="Y69" i="3"/>
  <c r="Y87" i="3"/>
  <c r="Y86" i="3"/>
  <c r="Y89" i="3"/>
  <c r="Y88" i="3"/>
  <c r="Y37" i="3"/>
  <c r="Y36" i="3"/>
  <c r="Y39" i="3"/>
  <c r="Y38" i="3"/>
  <c r="Y53" i="2"/>
  <c r="Y54" i="2"/>
  <c r="Y52" i="2"/>
  <c r="Y51" i="2"/>
  <c r="Y46" i="2"/>
  <c r="Y49" i="2"/>
  <c r="Y48" i="2"/>
  <c r="Y47" i="2"/>
  <c r="Y13" i="2"/>
  <c r="Y14" i="2"/>
  <c r="Y12" i="2"/>
  <c r="Y11" i="2"/>
  <c r="Y83" i="2"/>
  <c r="Y84" i="2"/>
  <c r="Y82" i="2"/>
  <c r="Y81" i="2"/>
  <c r="Y89" i="2"/>
  <c r="Y88" i="2"/>
  <c r="Y87" i="2"/>
  <c r="Y86" i="2"/>
  <c r="Y23" i="2"/>
  <c r="Y22" i="2"/>
  <c r="Y21" i="2"/>
  <c r="Y24" i="2"/>
  <c r="Y93" i="2"/>
  <c r="Y91" i="2"/>
  <c r="Y92" i="2"/>
  <c r="Y94" i="2"/>
  <c r="Y19" i="2"/>
  <c r="Y18" i="2"/>
  <c r="Y17" i="2"/>
  <c r="Y16" i="2"/>
  <c r="Y73" i="2"/>
  <c r="Y71" i="2"/>
  <c r="Y74" i="2"/>
  <c r="Y72" i="2"/>
  <c r="Y66" i="2"/>
  <c r="Y69" i="2"/>
  <c r="Y68" i="2"/>
  <c r="Y67" i="2"/>
  <c r="Y33" i="2"/>
  <c r="Y31" i="2"/>
  <c r="Y34" i="2"/>
  <c r="Y32" i="2"/>
  <c r="Y97" i="2"/>
  <c r="Y96" i="2"/>
  <c r="Y99" i="2"/>
  <c r="Y98" i="2"/>
  <c r="Y59" i="2"/>
  <c r="Y58" i="2"/>
  <c r="Y57" i="2"/>
  <c r="Y56" i="2"/>
  <c r="Y43" i="2"/>
  <c r="Y42" i="2"/>
  <c r="Y41" i="2"/>
  <c r="Y44" i="2"/>
  <c r="Y78" i="2"/>
  <c r="Y77" i="2"/>
  <c r="Y79" i="2"/>
  <c r="Y76" i="2"/>
  <c r="Y26" i="2"/>
  <c r="Y29" i="2"/>
  <c r="Y28" i="2"/>
  <c r="Y27" i="2"/>
  <c r="Y39" i="2"/>
  <c r="Y38" i="2"/>
  <c r="Y37" i="2"/>
  <c r="Y36" i="2"/>
  <c r="Y43" i="1"/>
  <c r="Y44" i="1"/>
  <c r="Y42" i="1"/>
  <c r="Y41" i="1"/>
  <c r="Y84" i="1"/>
  <c r="Y83" i="1"/>
  <c r="Y82" i="1"/>
  <c r="Y81" i="1"/>
  <c r="Y68" i="1"/>
  <c r="Y69" i="1"/>
  <c r="Y67" i="1"/>
  <c r="Y66" i="1"/>
  <c r="Y23" i="1"/>
  <c r="Y24" i="1"/>
  <c r="Y22" i="1"/>
  <c r="Y21" i="1"/>
  <c r="Y54" i="1"/>
  <c r="Y52" i="1"/>
  <c r="Y53" i="1"/>
  <c r="Y51" i="1"/>
  <c r="Y39" i="1"/>
  <c r="Y38" i="1"/>
  <c r="Y37" i="1"/>
  <c r="Y36" i="1"/>
  <c r="Y93" i="1"/>
  <c r="Y92" i="1"/>
  <c r="Y91" i="1"/>
  <c r="Y94" i="1"/>
  <c r="Y48" i="1"/>
  <c r="Y47" i="1"/>
  <c r="Y49" i="1"/>
  <c r="Y46" i="1"/>
  <c r="Y61" i="1"/>
  <c r="Y64" i="1"/>
  <c r="Y63" i="1"/>
  <c r="Y62" i="1"/>
  <c r="Y89" i="1"/>
  <c r="Y88" i="1"/>
  <c r="Y87" i="1"/>
  <c r="Y86" i="1"/>
  <c r="Y13" i="1"/>
  <c r="Y12" i="1"/>
  <c r="Y11" i="1"/>
  <c r="Y14" i="1"/>
  <c r="Y33" i="1"/>
  <c r="Y32" i="1"/>
  <c r="Y31" i="1"/>
  <c r="Y34" i="1"/>
  <c r="Y79" i="1"/>
  <c r="Y78" i="1"/>
  <c r="Y77" i="1"/>
  <c r="Y76" i="1"/>
  <c r="Y19" i="1"/>
  <c r="Y18" i="1"/>
  <c r="Y16" i="1"/>
  <c r="Y17" i="1"/>
  <c r="X84" i="1"/>
  <c r="X83" i="1"/>
  <c r="X82" i="1"/>
  <c r="X81" i="1"/>
  <c r="X49" i="1"/>
  <c r="X47" i="1"/>
  <c r="X48" i="1"/>
  <c r="X46" i="1"/>
  <c r="X17" i="1"/>
  <c r="X19" i="1"/>
  <c r="X18" i="1"/>
  <c r="X16" i="1"/>
  <c r="X69" i="1"/>
  <c r="X68" i="1"/>
  <c r="X66" i="1"/>
  <c r="X67" i="1"/>
  <c r="X64" i="1"/>
  <c r="X62" i="1"/>
  <c r="X63" i="1"/>
  <c r="X61" i="1"/>
  <c r="X89" i="1"/>
  <c r="X88" i="1"/>
  <c r="X87" i="1"/>
  <c r="X86" i="1"/>
  <c r="X21" i="1"/>
  <c r="X24" i="1"/>
  <c r="X22" i="1"/>
  <c r="X23" i="1"/>
  <c r="X54" i="1"/>
  <c r="X53" i="1"/>
  <c r="X51" i="1"/>
  <c r="X52" i="1"/>
  <c r="X39" i="1"/>
  <c r="X38" i="1"/>
  <c r="X37" i="1"/>
  <c r="X36" i="1"/>
  <c r="X94" i="1"/>
  <c r="X93" i="1"/>
  <c r="X92" i="1"/>
  <c r="X91" i="1"/>
  <c r="X11" i="1"/>
  <c r="X13" i="1"/>
  <c r="X14" i="1"/>
  <c r="X12" i="1"/>
  <c r="X31" i="1"/>
  <c r="X33" i="1"/>
  <c r="X32" i="1"/>
  <c r="X34" i="1"/>
  <c r="X79" i="1"/>
  <c r="X78" i="1"/>
  <c r="X77" i="1"/>
  <c r="X76" i="1"/>
  <c r="X42" i="1"/>
  <c r="X43" i="1"/>
  <c r="X41" i="1"/>
  <c r="X44" i="1"/>
  <c r="X96" i="2"/>
  <c r="X99" i="2"/>
  <c r="X98" i="2"/>
  <c r="X97" i="2"/>
  <c r="X81" i="2"/>
  <c r="X84" i="2"/>
  <c r="X82" i="2"/>
  <c r="X83" i="2"/>
  <c r="X88" i="2"/>
  <c r="X87" i="2"/>
  <c r="X89" i="2"/>
  <c r="X86" i="2"/>
  <c r="X46" i="2"/>
  <c r="X49" i="2"/>
  <c r="X48" i="2"/>
  <c r="X47" i="2"/>
  <c r="X22" i="2"/>
  <c r="X21" i="2"/>
  <c r="X24" i="2"/>
  <c r="X23" i="2"/>
  <c r="X91" i="2"/>
  <c r="X93" i="2"/>
  <c r="X94" i="2"/>
  <c r="X92" i="2"/>
  <c r="X78" i="2"/>
  <c r="X77" i="2"/>
  <c r="X79" i="2"/>
  <c r="X76" i="2"/>
  <c r="X16" i="2"/>
  <c r="X19" i="2"/>
  <c r="X18" i="2"/>
  <c r="X17" i="2"/>
  <c r="X71" i="2"/>
  <c r="X74" i="2"/>
  <c r="X73" i="2"/>
  <c r="X72" i="2"/>
  <c r="X66" i="2"/>
  <c r="X68" i="2"/>
  <c r="X69" i="2"/>
  <c r="X67" i="2"/>
  <c r="X33" i="2"/>
  <c r="X31" i="2"/>
  <c r="X34" i="2"/>
  <c r="X32" i="2"/>
  <c r="X13" i="2"/>
  <c r="X14" i="2"/>
  <c r="X12" i="2"/>
  <c r="X11" i="2"/>
  <c r="X51" i="2"/>
  <c r="X54" i="2"/>
  <c r="X53" i="2"/>
  <c r="X52" i="2"/>
  <c r="X56" i="2"/>
  <c r="X57" i="2"/>
  <c r="X59" i="2"/>
  <c r="X58" i="2"/>
  <c r="X43" i="2"/>
  <c r="X42" i="2"/>
  <c r="X44" i="2"/>
  <c r="X41" i="2"/>
  <c r="X26" i="2"/>
  <c r="X29" i="2"/>
  <c r="X28" i="2"/>
  <c r="X27" i="2"/>
  <c r="X36" i="2"/>
  <c r="X37" i="2"/>
  <c r="X39" i="2"/>
  <c r="X38" i="2"/>
  <c r="X74" i="3"/>
  <c r="X73" i="3"/>
  <c r="X72" i="3"/>
  <c r="X71" i="3"/>
  <c r="X66" i="3"/>
  <c r="X69" i="3"/>
  <c r="X68" i="3"/>
  <c r="X67" i="3"/>
  <c r="X39" i="3"/>
  <c r="X37" i="3"/>
  <c r="X38" i="3"/>
  <c r="X36" i="3"/>
  <c r="X21" i="3"/>
  <c r="X24" i="3"/>
  <c r="X23" i="3"/>
  <c r="X22" i="3"/>
  <c r="X94" i="3"/>
  <c r="X93" i="3"/>
  <c r="X91" i="3"/>
  <c r="X92" i="3"/>
  <c r="X84" i="3"/>
  <c r="X83" i="3"/>
  <c r="X82" i="3"/>
  <c r="X81" i="3"/>
  <c r="X31" i="3"/>
  <c r="X34" i="3"/>
  <c r="X33" i="3"/>
  <c r="X32" i="3"/>
  <c r="X29" i="3"/>
  <c r="X28" i="3"/>
  <c r="X27" i="3"/>
  <c r="X26" i="3"/>
  <c r="X11" i="3"/>
  <c r="X14" i="3"/>
  <c r="X13" i="3"/>
  <c r="X12" i="3"/>
  <c r="X41" i="3"/>
  <c r="X44" i="3"/>
  <c r="X43" i="3"/>
  <c r="X42" i="3"/>
  <c r="X49" i="3"/>
  <c r="X47" i="3"/>
  <c r="X48" i="3"/>
  <c r="X46" i="3"/>
  <c r="X51" i="3"/>
  <c r="X54" i="3"/>
  <c r="X53" i="3"/>
  <c r="X52" i="3"/>
  <c r="X86" i="3"/>
  <c r="X89" i="3"/>
  <c r="X88" i="3"/>
  <c r="X87" i="3"/>
  <c r="X26" i="4"/>
  <c r="X27" i="4"/>
  <c r="X29" i="4"/>
  <c r="X28" i="4"/>
  <c r="X56" i="4"/>
  <c r="X59" i="4"/>
  <c r="X58" i="4"/>
  <c r="X57" i="4"/>
  <c r="X62" i="4"/>
  <c r="X64" i="4"/>
  <c r="X63" i="4"/>
  <c r="X61" i="4"/>
  <c r="X67" i="4"/>
  <c r="X69" i="4"/>
  <c r="X68" i="4"/>
  <c r="X66" i="4"/>
  <c r="X24" i="4"/>
  <c r="X23" i="4"/>
  <c r="X22" i="4"/>
  <c r="X21" i="4"/>
  <c r="X51" i="4"/>
  <c r="X54" i="4"/>
  <c r="X53" i="4"/>
  <c r="X52" i="4"/>
  <c r="X44" i="4"/>
  <c r="X43" i="4"/>
  <c r="X42" i="4"/>
  <c r="X41" i="4"/>
  <c r="X33" i="4"/>
  <c r="X32" i="4"/>
  <c r="X31" i="4"/>
  <c r="X34" i="4"/>
  <c r="X36" i="4"/>
  <c r="X39" i="4"/>
  <c r="X38" i="4"/>
  <c r="X37" i="4"/>
  <c r="X78" i="4"/>
  <c r="X76" i="4"/>
  <c r="X79" i="4"/>
  <c r="X77" i="4"/>
  <c r="X71" i="4"/>
  <c r="X72" i="4"/>
  <c r="X74" i="4"/>
  <c r="X73" i="4"/>
  <c r="X46" i="4"/>
  <c r="X49" i="4"/>
  <c r="X48" i="4"/>
  <c r="X47" i="4"/>
  <c r="X26" i="5"/>
  <c r="X29" i="5"/>
  <c r="X28" i="5"/>
  <c r="X27" i="5"/>
  <c r="X97" i="5"/>
  <c r="X98" i="5"/>
  <c r="X96" i="5"/>
  <c r="X99" i="5"/>
  <c r="X19" i="5"/>
  <c r="X18" i="5"/>
  <c r="X17" i="5"/>
  <c r="X16" i="5"/>
  <c r="X93" i="5"/>
  <c r="X92" i="5"/>
  <c r="X94" i="5"/>
  <c r="X91" i="5"/>
  <c r="X57" i="5"/>
  <c r="X59" i="5"/>
  <c r="X56" i="5"/>
  <c r="X58" i="5"/>
  <c r="X12" i="5"/>
  <c r="X14" i="5"/>
  <c r="X11" i="5"/>
  <c r="X13" i="5"/>
  <c r="X67" i="5"/>
  <c r="X68" i="5"/>
  <c r="X66" i="5"/>
  <c r="X69" i="5"/>
  <c r="X77" i="5"/>
  <c r="X76" i="5"/>
  <c r="X79" i="5"/>
  <c r="X78" i="5"/>
  <c r="X73" i="5"/>
  <c r="X71" i="5"/>
  <c r="X74" i="5"/>
  <c r="X72" i="5"/>
  <c r="X54" i="5"/>
  <c r="X53" i="5"/>
  <c r="X52" i="5"/>
  <c r="X51" i="5"/>
  <c r="X22" i="5"/>
  <c r="X21" i="5"/>
  <c r="X24" i="5"/>
  <c r="X23" i="5"/>
  <c r="X64" i="5"/>
  <c r="X62" i="5"/>
  <c r="X63" i="5"/>
  <c r="X61" i="5"/>
  <c r="X32" i="5"/>
  <c r="X34" i="5"/>
  <c r="X33" i="5"/>
  <c r="X31" i="5"/>
  <c r="X39" i="5"/>
  <c r="X38" i="5"/>
  <c r="X37" i="5"/>
  <c r="X36" i="5"/>
  <c r="X84" i="5"/>
  <c r="X81" i="5"/>
  <c r="X83" i="5"/>
  <c r="X82" i="5"/>
  <c r="X13" i="6"/>
  <c r="X12" i="6"/>
  <c r="X11" i="6"/>
  <c r="X14" i="6"/>
  <c r="X19" i="6"/>
  <c r="X18" i="6"/>
  <c r="X16" i="6"/>
  <c r="X17" i="6"/>
  <c r="X19" i="7"/>
  <c r="X18" i="7"/>
  <c r="X17" i="7"/>
  <c r="X16" i="7"/>
  <c r="W18" i="7"/>
  <c r="W17" i="7"/>
  <c r="W19" i="7"/>
  <c r="W16" i="7"/>
  <c r="W19" i="6"/>
  <c r="W18" i="6"/>
  <c r="W17" i="6"/>
  <c r="W16" i="6"/>
  <c r="W11" i="6"/>
  <c r="W14" i="6"/>
  <c r="W13" i="6"/>
  <c r="W12" i="6"/>
  <c r="W27" i="5"/>
  <c r="W28" i="5"/>
  <c r="W26" i="5"/>
  <c r="W29" i="5"/>
  <c r="W97" i="5"/>
  <c r="W96" i="5"/>
  <c r="W99" i="5"/>
  <c r="W98" i="5"/>
  <c r="W94" i="5"/>
  <c r="W93" i="5"/>
  <c r="W92" i="5"/>
  <c r="W91" i="5"/>
  <c r="W59" i="5"/>
  <c r="W58" i="5"/>
  <c r="W57" i="5"/>
  <c r="W56" i="5"/>
  <c r="W39" i="5"/>
  <c r="W38" i="5"/>
  <c r="W37" i="5"/>
  <c r="W36" i="5"/>
  <c r="W14" i="5"/>
  <c r="W13" i="5"/>
  <c r="W12" i="5"/>
  <c r="W11" i="5"/>
  <c r="W52" i="5"/>
  <c r="W54" i="5"/>
  <c r="W51" i="5"/>
  <c r="W53" i="5"/>
  <c r="W62" i="5"/>
  <c r="W61" i="5"/>
  <c r="W64" i="5"/>
  <c r="W63" i="5"/>
  <c r="W69" i="5"/>
  <c r="W68" i="5"/>
  <c r="W67" i="5"/>
  <c r="W66" i="5"/>
  <c r="W77" i="5"/>
  <c r="W79" i="5"/>
  <c r="W76" i="5"/>
  <c r="W78" i="5"/>
  <c r="W72" i="5"/>
  <c r="W73" i="5"/>
  <c r="W71" i="5"/>
  <c r="W74" i="5"/>
  <c r="W24" i="5"/>
  <c r="W23" i="5"/>
  <c r="W22" i="5"/>
  <c r="W21" i="5"/>
  <c r="W17" i="5"/>
  <c r="W16" i="5"/>
  <c r="W19" i="5"/>
  <c r="W18" i="5"/>
  <c r="W34" i="5"/>
  <c r="W33" i="5"/>
  <c r="W32" i="5"/>
  <c r="W31" i="5"/>
  <c r="W84" i="5"/>
  <c r="W83" i="5"/>
  <c r="W82" i="5"/>
  <c r="W81" i="5"/>
  <c r="W61" i="4"/>
  <c r="W64" i="4"/>
  <c r="W63" i="4"/>
  <c r="W62" i="4"/>
  <c r="W41" i="4"/>
  <c r="W44" i="4"/>
  <c r="W43" i="4"/>
  <c r="W42" i="4"/>
  <c r="W31" i="4"/>
  <c r="W33" i="4"/>
  <c r="W34" i="4"/>
  <c r="W32" i="4"/>
  <c r="W36" i="4"/>
  <c r="W39" i="4"/>
  <c r="W38" i="4"/>
  <c r="W37" i="4"/>
  <c r="W74" i="4"/>
  <c r="W72" i="4"/>
  <c r="W73" i="4"/>
  <c r="W71" i="4"/>
  <c r="W51" i="4"/>
  <c r="W54" i="4"/>
  <c r="W53" i="4"/>
  <c r="W52" i="4"/>
  <c r="W76" i="4"/>
  <c r="W79" i="4"/>
  <c r="W77" i="4"/>
  <c r="W78" i="4"/>
  <c r="W27" i="4"/>
  <c r="W29" i="4"/>
  <c r="W26" i="4"/>
  <c r="W28" i="4"/>
  <c r="W69" i="4"/>
  <c r="W66" i="4"/>
  <c r="W68" i="4"/>
  <c r="W67" i="4"/>
  <c r="W57" i="4"/>
  <c r="W56" i="4"/>
  <c r="W59" i="4"/>
  <c r="W58" i="4"/>
  <c r="W21" i="4"/>
  <c r="W23" i="4"/>
  <c r="W22" i="4"/>
  <c r="W24" i="4"/>
  <c r="W49" i="4"/>
  <c r="W47" i="4"/>
  <c r="W48" i="4"/>
  <c r="W46" i="4"/>
  <c r="W82" i="3"/>
  <c r="W83" i="3"/>
  <c r="W81" i="3"/>
  <c r="W84" i="3"/>
  <c r="W34" i="3"/>
  <c r="W32" i="3"/>
  <c r="W31" i="3"/>
  <c r="W33" i="3"/>
  <c r="W12" i="3"/>
  <c r="W14" i="3"/>
  <c r="W13" i="3"/>
  <c r="W11" i="3"/>
  <c r="W23" i="3"/>
  <c r="W21" i="3"/>
  <c r="W22" i="3"/>
  <c r="W24" i="3"/>
  <c r="W29" i="3"/>
  <c r="W28" i="3"/>
  <c r="W27" i="3"/>
  <c r="W26" i="3"/>
  <c r="W44" i="3"/>
  <c r="W43" i="3"/>
  <c r="W41" i="3"/>
  <c r="W42" i="3"/>
  <c r="W53" i="3"/>
  <c r="W52" i="3"/>
  <c r="W54" i="3"/>
  <c r="W51" i="3"/>
  <c r="W94" i="3"/>
  <c r="W93" i="3"/>
  <c r="W92" i="3"/>
  <c r="W91" i="3"/>
  <c r="W49" i="3"/>
  <c r="W48" i="3"/>
  <c r="W47" i="3"/>
  <c r="W46" i="3"/>
  <c r="W74" i="3"/>
  <c r="W73" i="3"/>
  <c r="W72" i="3"/>
  <c r="W71" i="3"/>
  <c r="W69" i="3"/>
  <c r="W68" i="3"/>
  <c r="W67" i="3"/>
  <c r="W66" i="3"/>
  <c r="W89" i="3"/>
  <c r="W88" i="3"/>
  <c r="W87" i="3"/>
  <c r="W86" i="3"/>
  <c r="W39" i="3"/>
  <c r="W38" i="3"/>
  <c r="W37" i="3"/>
  <c r="W36" i="3"/>
  <c r="W99" i="2"/>
  <c r="W98" i="2"/>
  <c r="W96" i="2"/>
  <c r="W97" i="2"/>
  <c r="W59" i="2"/>
  <c r="W58" i="2"/>
  <c r="W57" i="2"/>
  <c r="W56" i="2"/>
  <c r="W93" i="2"/>
  <c r="W92" i="2"/>
  <c r="W91" i="2"/>
  <c r="W94" i="2"/>
  <c r="W78" i="2"/>
  <c r="W77" i="2"/>
  <c r="W76" i="2"/>
  <c r="W79" i="2"/>
  <c r="W54" i="2"/>
  <c r="W53" i="2"/>
  <c r="W52" i="2"/>
  <c r="W51" i="2"/>
  <c r="W49" i="2"/>
  <c r="W48" i="2"/>
  <c r="W47" i="2"/>
  <c r="W46" i="2"/>
  <c r="W11" i="2"/>
  <c r="W13" i="2"/>
  <c r="W14" i="2"/>
  <c r="W12" i="2"/>
  <c r="W89" i="2"/>
  <c r="W88" i="2"/>
  <c r="W87" i="2"/>
  <c r="W86" i="2"/>
  <c r="W24" i="2"/>
  <c r="W22" i="2"/>
  <c r="W23" i="2"/>
  <c r="W21" i="2"/>
  <c r="W19" i="2"/>
  <c r="W18" i="2"/>
  <c r="W17" i="2"/>
  <c r="W16" i="2"/>
  <c r="W74" i="2"/>
  <c r="W73" i="2"/>
  <c r="W72" i="2"/>
  <c r="W71" i="2"/>
  <c r="W69" i="2"/>
  <c r="W68" i="2"/>
  <c r="W67" i="2"/>
  <c r="W66" i="2"/>
  <c r="W33" i="2"/>
  <c r="W32" i="2"/>
  <c r="W34" i="2"/>
  <c r="W31" i="2"/>
  <c r="W84" i="2"/>
  <c r="W83" i="2"/>
  <c r="W82" i="2"/>
  <c r="W81" i="2"/>
  <c r="W44" i="2"/>
  <c r="W41" i="2"/>
  <c r="W43" i="2"/>
  <c r="W42" i="2"/>
  <c r="W29" i="2"/>
  <c r="W28" i="2"/>
  <c r="W27" i="2"/>
  <c r="W26" i="2"/>
  <c r="W39" i="2"/>
  <c r="W38" i="2"/>
  <c r="W36" i="2"/>
  <c r="W37" i="2"/>
  <c r="W89" i="1"/>
  <c r="W88" i="1"/>
  <c r="W86" i="1"/>
  <c r="W87" i="1"/>
  <c r="W21" i="1"/>
  <c r="W24" i="1"/>
  <c r="W23" i="1"/>
  <c r="W22" i="1"/>
  <c r="W93" i="1"/>
  <c r="W94" i="1"/>
  <c r="W92" i="1"/>
  <c r="W91" i="1"/>
  <c r="W48" i="1"/>
  <c r="W47" i="1"/>
  <c r="W49" i="1"/>
  <c r="W46" i="1"/>
  <c r="W68" i="1"/>
  <c r="W67" i="1"/>
  <c r="W66" i="1"/>
  <c r="W69" i="1"/>
  <c r="W53" i="1"/>
  <c r="W51" i="1"/>
  <c r="W54" i="1"/>
  <c r="W52" i="1"/>
  <c r="W39" i="1"/>
  <c r="W36" i="1"/>
  <c r="W38" i="1"/>
  <c r="W37" i="1"/>
  <c r="W83" i="1"/>
  <c r="W82" i="1"/>
  <c r="W81" i="1"/>
  <c r="W84" i="1"/>
  <c r="W63" i="1"/>
  <c r="W62" i="1"/>
  <c r="W61" i="1"/>
  <c r="W64" i="1"/>
  <c r="W11" i="1"/>
  <c r="W13" i="1"/>
  <c r="W14" i="1"/>
  <c r="W12" i="1"/>
  <c r="W31" i="1"/>
  <c r="W33" i="1"/>
  <c r="W32" i="1"/>
  <c r="W34" i="1"/>
  <c r="W79" i="1"/>
  <c r="W78" i="1"/>
  <c r="W77" i="1"/>
  <c r="W76" i="1"/>
  <c r="W41" i="1"/>
  <c r="W44" i="1"/>
  <c r="W43" i="1"/>
  <c r="W42" i="1"/>
  <c r="W19" i="1"/>
  <c r="W16" i="1"/>
  <c r="W18" i="1"/>
  <c r="W17" i="1"/>
  <c r="V29" i="4"/>
  <c r="V27" i="4"/>
  <c r="V26" i="4"/>
  <c r="V28" i="4"/>
  <c r="V56" i="4"/>
  <c r="V59" i="4"/>
  <c r="V58" i="4"/>
  <c r="V57" i="4"/>
  <c r="V63" i="4"/>
  <c r="V62" i="4"/>
  <c r="V64" i="4"/>
  <c r="V61" i="4"/>
  <c r="V43" i="4"/>
  <c r="V42" i="4"/>
  <c r="V41" i="4"/>
  <c r="V44" i="4"/>
  <c r="V23" i="4"/>
  <c r="V22" i="4"/>
  <c r="V24" i="4"/>
  <c r="V21" i="4"/>
  <c r="V34" i="4"/>
  <c r="V33" i="4"/>
  <c r="V32" i="4"/>
  <c r="V31" i="4"/>
  <c r="V37" i="4"/>
  <c r="V36" i="4"/>
  <c r="V39" i="4"/>
  <c r="V38" i="4"/>
  <c r="V73" i="4"/>
  <c r="V72" i="4"/>
  <c r="V71" i="4"/>
  <c r="V74" i="4"/>
  <c r="V54" i="4"/>
  <c r="V53" i="4"/>
  <c r="V52" i="4"/>
  <c r="V51" i="4"/>
  <c r="V79" i="4"/>
  <c r="V78" i="4"/>
  <c r="V77" i="4"/>
  <c r="V76" i="4"/>
  <c r="V67" i="4"/>
  <c r="V69" i="4"/>
  <c r="V66" i="4"/>
  <c r="V68" i="4"/>
  <c r="V49" i="4"/>
  <c r="V47" i="4"/>
  <c r="V48" i="4"/>
  <c r="V46" i="4"/>
  <c r="V29" i="5"/>
  <c r="V28" i="5"/>
  <c r="V27" i="5"/>
  <c r="V26" i="5"/>
  <c r="V51" i="5"/>
  <c r="V54" i="5"/>
  <c r="V53" i="5"/>
  <c r="V52" i="5"/>
  <c r="V96" i="5"/>
  <c r="V99" i="5"/>
  <c r="V98" i="5"/>
  <c r="V97" i="5"/>
  <c r="V24" i="5"/>
  <c r="V23" i="5"/>
  <c r="V22" i="5"/>
  <c r="V21" i="5"/>
  <c r="V16" i="5"/>
  <c r="V19" i="5"/>
  <c r="V18" i="5"/>
  <c r="V17" i="5"/>
  <c r="V61" i="5"/>
  <c r="V64" i="5"/>
  <c r="V63" i="5"/>
  <c r="V62" i="5"/>
  <c r="V31" i="5"/>
  <c r="V34" i="5"/>
  <c r="V33" i="5"/>
  <c r="V32" i="5"/>
  <c r="V94" i="5"/>
  <c r="V93" i="5"/>
  <c r="V92" i="5"/>
  <c r="V91" i="5"/>
  <c r="V59" i="5"/>
  <c r="V58" i="5"/>
  <c r="V57" i="5"/>
  <c r="V56" i="5"/>
  <c r="V39" i="5"/>
  <c r="V38" i="5"/>
  <c r="V37" i="5"/>
  <c r="V36" i="5"/>
  <c r="V14" i="5"/>
  <c r="V13" i="5"/>
  <c r="V12" i="5"/>
  <c r="V11" i="5"/>
  <c r="V69" i="5"/>
  <c r="V68" i="5"/>
  <c r="V67" i="5"/>
  <c r="V66" i="5"/>
  <c r="V79" i="5"/>
  <c r="V76" i="5"/>
  <c r="V78" i="5"/>
  <c r="V77" i="5"/>
  <c r="V74" i="5"/>
  <c r="V73" i="5"/>
  <c r="V71" i="5"/>
  <c r="V72" i="5"/>
  <c r="V84" i="5"/>
  <c r="V83" i="5"/>
  <c r="V82" i="5"/>
  <c r="V81" i="5"/>
  <c r="V18" i="6"/>
  <c r="V19" i="6"/>
  <c r="V17" i="6"/>
  <c r="V16" i="6"/>
  <c r="V14" i="6"/>
  <c r="V13" i="6"/>
  <c r="V12" i="6"/>
  <c r="V11" i="6"/>
  <c r="V16" i="7"/>
  <c r="V19" i="7"/>
  <c r="V17" i="7"/>
  <c r="V18" i="7"/>
  <c r="V27" i="3"/>
  <c r="V28" i="3"/>
  <c r="V29" i="3"/>
  <c r="V26" i="3"/>
  <c r="V14" i="3"/>
  <c r="V13" i="3"/>
  <c r="V12" i="3"/>
  <c r="V11" i="3"/>
  <c r="V43" i="3"/>
  <c r="V42" i="3"/>
  <c r="V41" i="3"/>
  <c r="V44" i="3"/>
  <c r="V93" i="3"/>
  <c r="V94" i="3"/>
  <c r="V92" i="3"/>
  <c r="V91" i="3"/>
  <c r="V47" i="3"/>
  <c r="V49" i="3"/>
  <c r="V48" i="3"/>
  <c r="V46" i="3"/>
  <c r="V23" i="3"/>
  <c r="V22" i="3"/>
  <c r="V21" i="3"/>
  <c r="V24" i="3"/>
  <c r="V82" i="3"/>
  <c r="V83" i="3"/>
  <c r="V84" i="3"/>
  <c r="V81" i="3"/>
  <c r="V54" i="3"/>
  <c r="V53" i="3"/>
  <c r="V52" i="3"/>
  <c r="V51" i="3"/>
  <c r="V33" i="3"/>
  <c r="V32" i="3"/>
  <c r="V31" i="3"/>
  <c r="V34" i="3"/>
  <c r="V73" i="3"/>
  <c r="V74" i="3"/>
  <c r="V72" i="3"/>
  <c r="V71" i="3"/>
  <c r="V69" i="3"/>
  <c r="V68" i="3"/>
  <c r="V67" i="3"/>
  <c r="V66" i="3"/>
  <c r="V88" i="3"/>
  <c r="V87" i="3"/>
  <c r="V86" i="3"/>
  <c r="V89" i="3"/>
  <c r="V38" i="3"/>
  <c r="V37" i="3"/>
  <c r="V39" i="3"/>
  <c r="V36" i="3"/>
  <c r="V82" i="2"/>
  <c r="V81" i="2"/>
  <c r="V84" i="2"/>
  <c r="V83" i="2"/>
  <c r="V42" i="2"/>
  <c r="V41" i="2"/>
  <c r="V44" i="2"/>
  <c r="V43" i="2"/>
  <c r="V79" i="2"/>
  <c r="V78" i="2"/>
  <c r="V77" i="2"/>
  <c r="V76" i="2"/>
  <c r="V54" i="2"/>
  <c r="V53" i="2"/>
  <c r="V52" i="2"/>
  <c r="V51" i="2"/>
  <c r="V22" i="2"/>
  <c r="V21" i="2"/>
  <c r="V24" i="2"/>
  <c r="V23" i="2"/>
  <c r="V12" i="2"/>
  <c r="V11" i="2"/>
  <c r="V13" i="2"/>
  <c r="V14" i="2"/>
  <c r="V89" i="2"/>
  <c r="V88" i="2"/>
  <c r="V87" i="2"/>
  <c r="V86" i="2"/>
  <c r="V57" i="2"/>
  <c r="V56" i="2"/>
  <c r="V59" i="2"/>
  <c r="V58" i="2"/>
  <c r="V19" i="2"/>
  <c r="V18" i="2"/>
  <c r="V17" i="2"/>
  <c r="V16" i="2"/>
  <c r="V69" i="2"/>
  <c r="V68" i="2"/>
  <c r="V67" i="2"/>
  <c r="V66" i="2"/>
  <c r="V32" i="2"/>
  <c r="V33" i="2"/>
  <c r="V31" i="2"/>
  <c r="V34" i="2"/>
  <c r="V99" i="2"/>
  <c r="V98" i="2"/>
  <c r="V97" i="2"/>
  <c r="V96" i="2"/>
  <c r="V47" i="2"/>
  <c r="V46" i="2"/>
  <c r="V49" i="2"/>
  <c r="V48" i="2"/>
  <c r="V92" i="2"/>
  <c r="V91" i="2"/>
  <c r="V94" i="2"/>
  <c r="V93" i="2"/>
  <c r="V72" i="2"/>
  <c r="V71" i="2"/>
  <c r="V74" i="2"/>
  <c r="V73" i="2"/>
  <c r="V29" i="2"/>
  <c r="V28" i="2"/>
  <c r="V27" i="2"/>
  <c r="V26" i="2"/>
  <c r="V39" i="2"/>
  <c r="V38" i="2"/>
  <c r="V37" i="2"/>
  <c r="V36" i="2"/>
  <c r="V44" i="1"/>
  <c r="V43" i="1"/>
  <c r="V41" i="1"/>
  <c r="V42" i="1"/>
  <c r="V84" i="1"/>
  <c r="V83" i="1"/>
  <c r="V82" i="1"/>
  <c r="V81" i="1"/>
  <c r="V94" i="1"/>
  <c r="V93" i="1"/>
  <c r="V91" i="1"/>
  <c r="V92" i="1"/>
  <c r="V49" i="1"/>
  <c r="V48" i="1"/>
  <c r="V47" i="1"/>
  <c r="V46" i="1"/>
  <c r="V19" i="1"/>
  <c r="V17" i="1"/>
  <c r="V18" i="1"/>
  <c r="V16" i="1"/>
  <c r="V69" i="1"/>
  <c r="V68" i="1"/>
  <c r="V67" i="1"/>
  <c r="V66" i="1"/>
  <c r="V64" i="1"/>
  <c r="V63" i="1"/>
  <c r="V61" i="1"/>
  <c r="V62" i="1"/>
  <c r="V89" i="1"/>
  <c r="V88" i="1"/>
  <c r="V87" i="1"/>
  <c r="V86" i="1"/>
  <c r="V24" i="1"/>
  <c r="V23" i="1"/>
  <c r="V22" i="1"/>
  <c r="V21" i="1"/>
  <c r="V54" i="1"/>
  <c r="V52" i="1"/>
  <c r="V53" i="1"/>
  <c r="V51" i="1"/>
  <c r="V39" i="1"/>
  <c r="V38" i="1"/>
  <c r="V36" i="1"/>
  <c r="V37" i="1"/>
  <c r="V14" i="1"/>
  <c r="V13" i="1"/>
  <c r="V12" i="1"/>
  <c r="V11" i="1"/>
  <c r="V34" i="1"/>
  <c r="V33" i="1"/>
  <c r="V32" i="1"/>
  <c r="V31" i="1"/>
  <c r="V79" i="1"/>
  <c r="V78" i="1"/>
  <c r="V77" i="1"/>
  <c r="V76" i="1"/>
  <c r="U98" i="2"/>
  <c r="U99" i="2"/>
  <c r="U97" i="2"/>
  <c r="U96" i="2"/>
  <c r="U48" i="2"/>
  <c r="U47" i="2"/>
  <c r="U46" i="2"/>
  <c r="U49" i="2"/>
  <c r="U58" i="2"/>
  <c r="U59" i="2"/>
  <c r="U57" i="2"/>
  <c r="U56" i="2"/>
  <c r="U23" i="2"/>
  <c r="U24" i="2"/>
  <c r="U22" i="2"/>
  <c r="U21" i="2"/>
  <c r="U44" i="2"/>
  <c r="U43" i="2"/>
  <c r="U42" i="2"/>
  <c r="U41" i="2"/>
  <c r="U84" i="2"/>
  <c r="U83" i="2"/>
  <c r="U82" i="2"/>
  <c r="U81" i="2"/>
  <c r="U88" i="2"/>
  <c r="U87" i="2"/>
  <c r="U86" i="2"/>
  <c r="U89" i="2"/>
  <c r="U93" i="2"/>
  <c r="U92" i="2"/>
  <c r="U91" i="2"/>
  <c r="U94" i="2"/>
  <c r="U53" i="2"/>
  <c r="U52" i="2"/>
  <c r="U51" i="2"/>
  <c r="U54" i="2"/>
  <c r="U78" i="2"/>
  <c r="U77" i="2"/>
  <c r="U76" i="2"/>
  <c r="U79" i="2"/>
  <c r="U14" i="2"/>
  <c r="U13" i="2"/>
  <c r="U12" i="2"/>
  <c r="U11" i="2"/>
  <c r="U18" i="2"/>
  <c r="U16" i="2"/>
  <c r="U17" i="2"/>
  <c r="U19" i="2"/>
  <c r="U73" i="2"/>
  <c r="U74" i="2"/>
  <c r="U72" i="2"/>
  <c r="U71" i="2"/>
  <c r="U68" i="2"/>
  <c r="U67" i="2"/>
  <c r="U66" i="2"/>
  <c r="U69" i="2"/>
  <c r="U34" i="2"/>
  <c r="U33" i="2"/>
  <c r="U32" i="2"/>
  <c r="U31" i="2"/>
  <c r="U28" i="2"/>
  <c r="U26" i="2"/>
  <c r="U27" i="2"/>
  <c r="U29" i="2"/>
  <c r="U38" i="2"/>
  <c r="U37" i="2"/>
  <c r="U36" i="2"/>
  <c r="U39" i="2"/>
  <c r="U13" i="3"/>
  <c r="U12" i="3"/>
  <c r="U11" i="3"/>
  <c r="U14" i="3"/>
  <c r="U43" i="3"/>
  <c r="U42" i="3"/>
  <c r="U41" i="3"/>
  <c r="U44" i="3"/>
  <c r="U93" i="3"/>
  <c r="U94" i="3"/>
  <c r="U92" i="3"/>
  <c r="U91" i="3"/>
  <c r="U83" i="3"/>
  <c r="U82" i="3"/>
  <c r="U84" i="3"/>
  <c r="U81" i="3"/>
  <c r="U33" i="3"/>
  <c r="U32" i="3"/>
  <c r="U31" i="3"/>
  <c r="U34" i="3"/>
  <c r="U46" i="3"/>
  <c r="U49" i="3"/>
  <c r="U48" i="3"/>
  <c r="U47" i="3"/>
  <c r="U23" i="3"/>
  <c r="U24" i="3"/>
  <c r="U22" i="3"/>
  <c r="U21" i="3"/>
  <c r="U28" i="3"/>
  <c r="U26" i="3"/>
  <c r="U29" i="3"/>
  <c r="U27" i="3"/>
  <c r="U53" i="3"/>
  <c r="U52" i="3"/>
  <c r="U54" i="3"/>
  <c r="U51" i="3"/>
  <c r="U73" i="3"/>
  <c r="U72" i="3"/>
  <c r="U71" i="3"/>
  <c r="U74" i="3"/>
  <c r="T99" i="3"/>
  <c r="T98" i="3"/>
  <c r="U95" i="3"/>
  <c r="V95" i="3" s="1"/>
  <c r="W95" i="3" s="1"/>
  <c r="X95" i="3" s="1"/>
  <c r="Y95" i="3" s="1"/>
  <c r="T96" i="3"/>
  <c r="T97" i="3"/>
  <c r="U66" i="3"/>
  <c r="U69" i="3"/>
  <c r="U68" i="3"/>
  <c r="U67" i="3"/>
  <c r="U86" i="3"/>
  <c r="U89" i="3"/>
  <c r="U88" i="3"/>
  <c r="U87" i="3"/>
  <c r="U37" i="3"/>
  <c r="U38" i="3"/>
  <c r="U36" i="3"/>
  <c r="U39" i="3"/>
  <c r="U29" i="4"/>
  <c r="U28" i="4"/>
  <c r="U27" i="4"/>
  <c r="U26" i="4"/>
  <c r="U59" i="4"/>
  <c r="U58" i="4"/>
  <c r="U57" i="4"/>
  <c r="U56" i="4"/>
  <c r="U62" i="4"/>
  <c r="U61" i="4"/>
  <c r="U63" i="4"/>
  <c r="U64" i="4"/>
  <c r="U69" i="4"/>
  <c r="U68" i="4"/>
  <c r="U67" i="4"/>
  <c r="U66" i="4"/>
  <c r="U22" i="4"/>
  <c r="U21" i="4"/>
  <c r="U24" i="4"/>
  <c r="U23" i="4"/>
  <c r="U52" i="4"/>
  <c r="U51" i="4"/>
  <c r="U53" i="4"/>
  <c r="U54" i="4"/>
  <c r="U42" i="4"/>
  <c r="U41" i="4"/>
  <c r="U44" i="4"/>
  <c r="U43" i="4"/>
  <c r="U32" i="4"/>
  <c r="U31" i="4"/>
  <c r="U34" i="4"/>
  <c r="U33" i="4"/>
  <c r="U39" i="4"/>
  <c r="U38" i="4"/>
  <c r="U37" i="4"/>
  <c r="U36" i="4"/>
  <c r="U72" i="4"/>
  <c r="U71" i="4"/>
  <c r="U74" i="4"/>
  <c r="U73" i="4"/>
  <c r="U79" i="4"/>
  <c r="U78" i="4"/>
  <c r="U77" i="4"/>
  <c r="U76" i="4"/>
  <c r="U49" i="4"/>
  <c r="U48" i="4"/>
  <c r="U47" i="4"/>
  <c r="U46" i="4"/>
  <c r="U52" i="5"/>
  <c r="U54" i="5"/>
  <c r="U53" i="5"/>
  <c r="U51" i="5"/>
  <c r="U18" i="5"/>
  <c r="U16" i="5"/>
  <c r="U17" i="5"/>
  <c r="U19" i="5"/>
  <c r="U98" i="5"/>
  <c r="U97" i="5"/>
  <c r="U96" i="5"/>
  <c r="U99" i="5"/>
  <c r="U22" i="5"/>
  <c r="U24" i="5"/>
  <c r="U23" i="5"/>
  <c r="U21" i="5"/>
  <c r="U64" i="5"/>
  <c r="U62" i="5"/>
  <c r="U63" i="5"/>
  <c r="U61" i="5"/>
  <c r="U34" i="5"/>
  <c r="U32" i="5"/>
  <c r="U33" i="5"/>
  <c r="U31" i="5"/>
  <c r="U94" i="5"/>
  <c r="U92" i="5"/>
  <c r="U93" i="5"/>
  <c r="U91" i="5"/>
  <c r="U28" i="5"/>
  <c r="U26" i="5"/>
  <c r="U27" i="5"/>
  <c r="U29" i="5"/>
  <c r="U58" i="5"/>
  <c r="U57" i="5"/>
  <c r="U56" i="5"/>
  <c r="U59" i="5"/>
  <c r="U38" i="5"/>
  <c r="U37" i="5"/>
  <c r="U36" i="5"/>
  <c r="U39" i="5"/>
  <c r="U14" i="5"/>
  <c r="U13" i="5"/>
  <c r="U12" i="5"/>
  <c r="U11" i="5"/>
  <c r="U68" i="5"/>
  <c r="U67" i="5"/>
  <c r="U66" i="5"/>
  <c r="U69" i="5"/>
  <c r="U78" i="5"/>
  <c r="U77" i="5"/>
  <c r="U76" i="5"/>
  <c r="U79" i="5"/>
  <c r="U74" i="5"/>
  <c r="U73" i="5"/>
  <c r="U72" i="5"/>
  <c r="U71" i="5"/>
  <c r="U82" i="5"/>
  <c r="U84" i="5"/>
  <c r="U83" i="5"/>
  <c r="U81" i="5"/>
  <c r="U19" i="6"/>
  <c r="U18" i="6"/>
  <c r="U17" i="6"/>
  <c r="U16" i="6"/>
  <c r="U12" i="6"/>
  <c r="U11" i="6"/>
  <c r="U13" i="6"/>
  <c r="U14" i="6"/>
  <c r="U16" i="7"/>
  <c r="U17" i="7"/>
  <c r="U19" i="7"/>
  <c r="U18" i="7"/>
  <c r="U94" i="1"/>
  <c r="U93" i="1"/>
  <c r="U92" i="1"/>
  <c r="U91" i="1"/>
  <c r="U49" i="1"/>
  <c r="U48" i="1"/>
  <c r="U47" i="1"/>
  <c r="U46" i="1"/>
  <c r="U19" i="1"/>
  <c r="U18" i="1"/>
  <c r="U17" i="1"/>
  <c r="U16" i="1"/>
  <c r="U69" i="1"/>
  <c r="U68" i="1"/>
  <c r="U67" i="1"/>
  <c r="U66" i="1"/>
  <c r="U64" i="1"/>
  <c r="U63" i="1"/>
  <c r="U62" i="1"/>
  <c r="U61" i="1"/>
  <c r="U89" i="1"/>
  <c r="U88" i="1"/>
  <c r="U87" i="1"/>
  <c r="U86" i="1"/>
  <c r="U24" i="1"/>
  <c r="U23" i="1"/>
  <c r="U22" i="1"/>
  <c r="U21" i="1"/>
  <c r="U44" i="1"/>
  <c r="U43" i="1"/>
  <c r="U42" i="1"/>
  <c r="U41" i="1"/>
  <c r="U54" i="1"/>
  <c r="U53" i="1"/>
  <c r="U52" i="1"/>
  <c r="U51" i="1"/>
  <c r="U39" i="1"/>
  <c r="U38" i="1"/>
  <c r="U37" i="1"/>
  <c r="U36" i="1"/>
  <c r="U84" i="1"/>
  <c r="U83" i="1"/>
  <c r="U82" i="1"/>
  <c r="U81" i="1"/>
  <c r="U14" i="1"/>
  <c r="U13" i="1"/>
  <c r="U12" i="1"/>
  <c r="U11" i="1"/>
  <c r="U34" i="1"/>
  <c r="U33" i="1"/>
  <c r="U32" i="1"/>
  <c r="U31" i="1"/>
  <c r="U79" i="1"/>
  <c r="U78" i="1"/>
  <c r="U77" i="1"/>
  <c r="U76" i="1"/>
  <c r="T43" i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U60" i="3" s="1"/>
  <c r="V60" i="3" s="1"/>
  <c r="W60" i="3" s="1"/>
  <c r="X60" i="3" s="1"/>
  <c r="Y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X40" i="5" s="1"/>
  <c r="Y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W20" i="7" s="1"/>
  <c r="X20" i="7" s="1"/>
  <c r="Y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V75" i="3" s="1"/>
  <c r="W75" i="3" s="1"/>
  <c r="X75" i="3" s="1"/>
  <c r="Y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V85" i="5" s="1"/>
  <c r="W85" i="5" s="1"/>
  <c r="X85" i="5" s="1"/>
  <c r="Y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W45" i="5" s="1"/>
  <c r="X45" i="5" s="1"/>
  <c r="Y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Y48" i="5" l="1"/>
  <c r="Y47" i="5"/>
  <c r="Y46" i="5"/>
  <c r="Y49" i="5"/>
  <c r="Y88" i="5"/>
  <c r="Y87" i="5"/>
  <c r="Y86" i="5"/>
  <c r="Y89" i="5"/>
  <c r="Y44" i="5"/>
  <c r="Y42" i="5"/>
  <c r="Y41" i="5"/>
  <c r="Y43" i="5"/>
  <c r="Y16" i="4"/>
  <c r="Y18" i="4"/>
  <c r="Y19" i="4"/>
  <c r="Y17" i="4"/>
  <c r="Y13" i="4"/>
  <c r="Y12" i="4"/>
  <c r="Y14" i="4"/>
  <c r="Y11" i="4"/>
  <c r="Y24" i="7"/>
  <c r="Y23" i="7"/>
  <c r="Y21" i="7"/>
  <c r="Y22" i="7"/>
  <c r="Y77" i="3"/>
  <c r="Y76" i="3"/>
  <c r="Y79" i="3"/>
  <c r="Y78" i="3"/>
  <c r="Y97" i="3"/>
  <c r="Y96" i="3"/>
  <c r="Y99" i="3"/>
  <c r="Y98" i="3"/>
  <c r="Y64" i="3"/>
  <c r="Y63" i="3"/>
  <c r="Y62" i="3"/>
  <c r="Y61" i="3"/>
  <c r="Y63" i="2"/>
  <c r="Y61" i="2"/>
  <c r="Y62" i="2"/>
  <c r="Y64" i="2"/>
  <c r="Y29" i="1"/>
  <c r="Y28" i="1"/>
  <c r="Y27" i="1"/>
  <c r="Y26" i="1"/>
  <c r="Y58" i="1"/>
  <c r="Y57" i="1"/>
  <c r="Y56" i="1"/>
  <c r="Y59" i="1"/>
  <c r="Y99" i="1"/>
  <c r="Y98" i="1"/>
  <c r="Y97" i="1"/>
  <c r="Y96" i="1"/>
  <c r="Y73" i="1"/>
  <c r="Y72" i="1"/>
  <c r="Y74" i="1"/>
  <c r="Y71" i="1"/>
  <c r="X97" i="1"/>
  <c r="X96" i="1"/>
  <c r="X99" i="1"/>
  <c r="X98" i="1"/>
  <c r="X28" i="1"/>
  <c r="X29" i="1"/>
  <c r="X27" i="1"/>
  <c r="X26" i="1"/>
  <c r="X59" i="1"/>
  <c r="X56" i="1"/>
  <c r="X58" i="1"/>
  <c r="X57" i="1"/>
  <c r="X74" i="1"/>
  <c r="X71" i="1"/>
  <c r="X73" i="1"/>
  <c r="X72" i="1"/>
  <c r="X64" i="2"/>
  <c r="X63" i="2"/>
  <c r="X62" i="2"/>
  <c r="X61" i="2"/>
  <c r="X76" i="3"/>
  <c r="X78" i="3"/>
  <c r="X77" i="3"/>
  <c r="X79" i="3"/>
  <c r="X96" i="3"/>
  <c r="X99" i="3"/>
  <c r="X98" i="3"/>
  <c r="X97" i="3"/>
  <c r="X62" i="3"/>
  <c r="X64" i="3"/>
  <c r="X63" i="3"/>
  <c r="X61" i="3"/>
  <c r="X16" i="4"/>
  <c r="X19" i="4"/>
  <c r="X18" i="4"/>
  <c r="X17" i="4"/>
  <c r="X13" i="4"/>
  <c r="X12" i="4"/>
  <c r="X14" i="4"/>
  <c r="X11" i="4"/>
  <c r="X41" i="5"/>
  <c r="X44" i="5"/>
  <c r="X43" i="5"/>
  <c r="X42" i="5"/>
  <c r="X47" i="5"/>
  <c r="X49" i="5"/>
  <c r="X46" i="5"/>
  <c r="X48" i="5"/>
  <c r="X87" i="5"/>
  <c r="X89" i="5"/>
  <c r="X88" i="5"/>
  <c r="X86" i="5"/>
  <c r="X24" i="7"/>
  <c r="X23" i="7"/>
  <c r="X22" i="7"/>
  <c r="X21" i="7"/>
  <c r="W24" i="7"/>
  <c r="W23" i="7"/>
  <c r="W22" i="7"/>
  <c r="W21" i="7"/>
  <c r="W49" i="5"/>
  <c r="W48" i="5"/>
  <c r="W47" i="5"/>
  <c r="W46" i="5"/>
  <c r="W87" i="5"/>
  <c r="W88" i="5"/>
  <c r="W86" i="5"/>
  <c r="W89" i="5"/>
  <c r="W42" i="5"/>
  <c r="W43" i="5"/>
  <c r="W41" i="5"/>
  <c r="W44" i="5"/>
  <c r="W17" i="4"/>
  <c r="W16" i="4"/>
  <c r="W19" i="4"/>
  <c r="W18" i="4"/>
  <c r="W11" i="4"/>
  <c r="W12" i="4"/>
  <c r="W13" i="4"/>
  <c r="W14" i="4"/>
  <c r="W61" i="3"/>
  <c r="W64" i="3"/>
  <c r="W63" i="3"/>
  <c r="W62" i="3"/>
  <c r="W79" i="3"/>
  <c r="W78" i="3"/>
  <c r="W77" i="3"/>
  <c r="W76" i="3"/>
  <c r="W96" i="3"/>
  <c r="W98" i="3"/>
  <c r="W97" i="3"/>
  <c r="W99" i="3"/>
  <c r="W62" i="2"/>
  <c r="W61" i="2"/>
  <c r="W64" i="2"/>
  <c r="W63" i="2"/>
  <c r="W96" i="1"/>
  <c r="W99" i="1"/>
  <c r="W97" i="1"/>
  <c r="W98" i="1"/>
  <c r="W74" i="1"/>
  <c r="W73" i="1"/>
  <c r="W72" i="1"/>
  <c r="W71" i="1"/>
  <c r="W27" i="1"/>
  <c r="W29" i="1"/>
  <c r="W28" i="1"/>
  <c r="W26" i="1"/>
  <c r="W58" i="1"/>
  <c r="W57" i="1"/>
  <c r="W59" i="1"/>
  <c r="W56" i="1"/>
  <c r="V19" i="4"/>
  <c r="V16" i="4"/>
  <c r="V18" i="4"/>
  <c r="V17" i="4"/>
  <c r="V13" i="4"/>
  <c r="V12" i="4"/>
  <c r="V11" i="4"/>
  <c r="V14" i="4"/>
  <c r="V89" i="5"/>
  <c r="V88" i="5"/>
  <c r="V87" i="5"/>
  <c r="V86" i="5"/>
  <c r="V44" i="5"/>
  <c r="V43" i="5"/>
  <c r="V42" i="5"/>
  <c r="V41" i="5"/>
  <c r="V49" i="5"/>
  <c r="V48" i="5"/>
  <c r="V47" i="5"/>
  <c r="V46" i="5"/>
  <c r="V24" i="7"/>
  <c r="V23" i="7"/>
  <c r="V22" i="7"/>
  <c r="V21" i="7"/>
  <c r="V98" i="3"/>
  <c r="V97" i="3"/>
  <c r="V96" i="3"/>
  <c r="V99" i="3"/>
  <c r="V64" i="3"/>
  <c r="V63" i="3"/>
  <c r="V62" i="3"/>
  <c r="V61" i="3"/>
  <c r="V78" i="3"/>
  <c r="V77" i="3"/>
  <c r="V76" i="3"/>
  <c r="V79" i="3"/>
  <c r="V64" i="2"/>
  <c r="V63" i="2"/>
  <c r="V62" i="2"/>
  <c r="V61" i="2"/>
  <c r="V99" i="1"/>
  <c r="V98" i="1"/>
  <c r="V97" i="1"/>
  <c r="V96" i="1"/>
  <c r="V29" i="1"/>
  <c r="V28" i="1"/>
  <c r="V26" i="1"/>
  <c r="V27" i="1"/>
  <c r="V59" i="1"/>
  <c r="V58" i="1"/>
  <c r="V57" i="1"/>
  <c r="V56" i="1"/>
  <c r="V74" i="1"/>
  <c r="V73" i="1"/>
  <c r="V72" i="1"/>
  <c r="V71" i="1"/>
  <c r="U64" i="2"/>
  <c r="U63" i="2"/>
  <c r="U62" i="2"/>
  <c r="U61" i="2"/>
  <c r="U79" i="3"/>
  <c r="U76" i="3"/>
  <c r="U78" i="3"/>
  <c r="U77" i="3"/>
  <c r="U96" i="3"/>
  <c r="U99" i="3"/>
  <c r="U98" i="3"/>
  <c r="U97" i="3"/>
  <c r="U63" i="3"/>
  <c r="U62" i="3"/>
  <c r="U61" i="3"/>
  <c r="U64" i="3"/>
  <c r="U19" i="4"/>
  <c r="U18" i="4"/>
  <c r="U17" i="4"/>
  <c r="U16" i="4"/>
  <c r="U12" i="4"/>
  <c r="U11" i="4"/>
  <c r="U13" i="4"/>
  <c r="U14" i="4"/>
  <c r="U48" i="5"/>
  <c r="U47" i="5"/>
  <c r="U46" i="5"/>
  <c r="U49" i="5"/>
  <c r="U44" i="5"/>
  <c r="U43" i="5"/>
  <c r="U42" i="5"/>
  <c r="U41" i="5"/>
  <c r="U88" i="5"/>
  <c r="U87" i="5"/>
  <c r="U86" i="5"/>
  <c r="U89" i="5"/>
  <c r="U24" i="7"/>
  <c r="U23" i="7"/>
  <c r="U21" i="7"/>
  <c r="U22" i="7"/>
  <c r="U74" i="1"/>
  <c r="U73" i="1"/>
  <c r="U72" i="1"/>
  <c r="U71" i="1"/>
  <c r="U59" i="1"/>
  <c r="U58" i="1"/>
  <c r="U57" i="1"/>
  <c r="U56" i="1"/>
  <c r="U99" i="1"/>
  <c r="U98" i="1"/>
  <c r="U97" i="1"/>
  <c r="U96" i="1"/>
  <c r="U29" i="1"/>
  <c r="U28" i="1"/>
  <c r="U27" i="1"/>
  <c r="U26" i="1"/>
  <c r="T58" i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<sst xmlns="http://schemas.openxmlformats.org/spreadsheetml/2006/main" count="655" uniqueCount="84">
  <si>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</si>
  <si>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</si>
  <si>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</si>
  <si>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</si>
  <si>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</si>
  <si>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</si>
  <si>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</si>
  <si>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</si>
  <si>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</si>
  <si>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</si>
  <si>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</si>
  <si>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</si>
  <si>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</si>
  <si>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</si>
  <si>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</si>
  <si>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</si>
  <si>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</si>
  <si>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</si>
  <si>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</si>
  <si>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</si>
  <si>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</si>
  <si>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</si>
  <si>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</si>
  <si>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</si>
  <si>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</si>
  <si>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</si>
  <si>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</si>
  <si>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</si>
  <si>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</si>
  <si>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</si>
  <si>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</si>
  <si>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</si>
  <si>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</si>
  <si>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</si>
  <si>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</si>
  <si>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</si>
  <si>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</si>
  <si>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</si>
  <si>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</si>
  <si>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</si>
  <si>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</si>
  <si>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</si>
  <si>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</si>
  <si>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</si>
  <si>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</si>
  <si>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</si>
  <si>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</si>
  <si>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</si>
  <si>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</si>
  <si>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</si>
  <si>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</si>
  <si>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</si>
  <si>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</si>
  <si>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</si>
  <si>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</si>
  <si>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</si>
  <si>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</si>
  <si>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</si>
  <si>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Revised Price
4 September 2024</t>
  </si>
  <si>
    <t>Revised Price                 4 September 2024</t>
  </si>
  <si>
    <t>Revised Price
2 October 2024</t>
  </si>
  <si>
    <t>Revised Price                 2 October 2024</t>
  </si>
  <si>
    <t>Revised Price
6 November 2024</t>
  </si>
  <si>
    <t>Revised Price            6 November 2024</t>
  </si>
  <si>
    <t>Revised Price                 6 November 2024</t>
  </si>
  <si>
    <t>Revised Price
4 December 2024</t>
  </si>
  <si>
    <t>Revised Price                 4 December 2024</t>
  </si>
  <si>
    <t>Revised Price            4 December 2024</t>
  </si>
  <si>
    <t>CONTRACT RT51-2022: THE SUPPLY AND DELIVERY OF LIQUIFIED PETROLEUM GASES (LPG) TO THE STATE FOR THE PERIOD 1 MARCH  2023 TO 31 APRIL 2028</t>
  </si>
  <si>
    <t>CONTRACT RT51-2022: THE SUPPLY AND DELIVERY OFLIQUIFIED PETROLEUM GASES (LPG) TO THE STATE FOR THE PERIOD 1 MARCH  2023 TO 31 APRIL 2028</t>
  </si>
  <si>
    <t>Revised Price
1 January 2025</t>
  </si>
  <si>
    <t>Revised Price            1 January 2025</t>
  </si>
  <si>
    <t>Revised Price                 1 January 2025</t>
  </si>
  <si>
    <t>RT51-2022: Contract Price Adjustment for the Period 5 February 2025 to 4 March 2025</t>
  </si>
  <si>
    <t xml:space="preserve">Effective date: 5 February 2025 </t>
  </si>
  <si>
    <t>ADDENDUM 33</t>
  </si>
  <si>
    <t>Revised Price
5 February 2025</t>
  </si>
  <si>
    <t>Effective date: 5 February 2025</t>
  </si>
  <si>
    <t>Prices have been adjusted as per the Media Statement issued on 31 January 2025 by the Department of Energy for the following products.</t>
  </si>
  <si>
    <t>Revised Price
5 Febuary 2025</t>
  </si>
  <si>
    <t>Revised Price                 5 February 2025</t>
  </si>
  <si>
    <t>RT51-2022: Contract Price Adjustment for the Period  5 February 2025 to 4 March 2025</t>
  </si>
  <si>
    <t>Prices have been adjusted as per the Media Statement issued on 31 January 2025  by the Department of Energy for the following products.</t>
  </si>
  <si>
    <t>Revised Price            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</si>
</sst>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X109"/>
  <sheetViews>
    <sheetView topLeftCell="W6" workbookViewId="0">
      <selection activeCell="AB6" sqref="AB1:AT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18.90625" style="1" customWidth="1"/>
    <col min="22" max="26" width="16.453125" style="1" customWidth="1"/>
    <col min="27" max="27" width="8.54296875" style="1" customWidth="1"/>
    <col min="28" max="28" width="13.90625" style="1" hidden="1" customWidth="1"/>
    <col min="29" max="29" width="12.08984375" style="1" hidden="1" customWidth="1"/>
    <col min="30" max="30" width="11.26953125" style="1" hidden="1" customWidth="1"/>
    <col min="31" max="31" width="12.54296875" style="1" hidden="1" customWidth="1"/>
    <col min="32" max="33" width="13.26953125" style="1" hidden="1" customWidth="1"/>
    <col min="34" max="34" width="13.1796875" style="1" hidden="1" customWidth="1"/>
    <col min="35" max="35" width="9.81640625" style="1" hidden="1" customWidth="1"/>
    <col min="36" max="36" width="8.7265625" style="1" hidden="1" customWidth="1"/>
    <col min="37" max="37" width="8.90625" style="1" hidden="1" customWidth="1"/>
    <col min="38" max="38" width="10.7265625" style="1" hidden="1" customWidth="1"/>
    <col min="39" max="45" width="10.81640625" style="1" hidden="1" customWidth="1"/>
    <col min="46" max="46" width="8.7265625" style="1" hidden="1" customWidth="1"/>
    <col min="47" max="47" width="8.984375E-2" style="1" customWidth="1"/>
    <col min="48" max="48" width="12.1796875" style="1" customWidth="1"/>
    <col min="49" max="49" width="15.81640625" style="1" customWidth="1"/>
    <col min="50" max="50" width="9.36328125" style="1" customWidth="1"/>
    <col min="51" max="51" width="8.36328125" style="1" customWidth="1"/>
    <col min="52" max="52" width="8.7265625" style="1" customWidth="1"/>
    <col min="53" max="16384" width="8.7265625" style="1"/>
  </cols>
  <sheetData>
    <row r="1" spans="1:50" ht="83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50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50" ht="26" customHeight="1" x14ac:dyDescent="0.3">
      <c r="A3" s="41" t="s">
        <v>75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50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</row>
    <row r="5" spans="1:50" ht="46.5" customHeight="1" x14ac:dyDescent="0.3">
      <c r="A5" s="44" t="s">
        <v>82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50" ht="46.5" customHeight="1" x14ac:dyDescent="0.3">
      <c r="A6" s="44" t="s">
        <v>74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/>
    </row>
    <row r="7" spans="1:50" ht="46.5" customHeight="1" x14ac:dyDescent="0.3">
      <c r="A7" s="44" t="s">
        <v>73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/>
    </row>
    <row r="8" spans="1:50" ht="46.5" customHeight="1" x14ac:dyDescent="0.3">
      <c r="A8" s="31" t="s">
        <v>22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K8" s="34" t="s">
        <v>23</v>
      </c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1:50" ht="42" x14ac:dyDescent="0.3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19</v>
      </c>
      <c r="G9" s="10" t="s">
        <v>24</v>
      </c>
      <c r="H9" s="10" t="s">
        <v>33</v>
      </c>
      <c r="I9" s="10" t="s">
        <v>35</v>
      </c>
      <c r="J9" s="10" t="s">
        <v>38</v>
      </c>
      <c r="K9" s="20" t="s">
        <v>39</v>
      </c>
      <c r="L9" s="10" t="s">
        <v>40</v>
      </c>
      <c r="M9" s="10" t="s">
        <v>41</v>
      </c>
      <c r="N9" s="10" t="s">
        <v>44</v>
      </c>
      <c r="O9" s="10" t="s">
        <v>46</v>
      </c>
      <c r="P9" s="10" t="s">
        <v>47</v>
      </c>
      <c r="Q9" s="10" t="s">
        <v>50</v>
      </c>
      <c r="R9" s="10" t="s">
        <v>52</v>
      </c>
      <c r="S9" s="10" t="s">
        <v>54</v>
      </c>
      <c r="T9" s="10" t="s">
        <v>56</v>
      </c>
      <c r="U9" s="10" t="s">
        <v>58</v>
      </c>
      <c r="V9" s="10" t="s">
        <v>60</v>
      </c>
      <c r="W9" s="10" t="s">
        <v>62</v>
      </c>
      <c r="X9" s="10" t="s">
        <v>65</v>
      </c>
      <c r="Y9" s="10" t="s">
        <v>70</v>
      </c>
      <c r="Z9" s="10" t="s">
        <v>76</v>
      </c>
      <c r="AB9" s="11">
        <v>45693</v>
      </c>
      <c r="AC9" s="11">
        <v>45658</v>
      </c>
      <c r="AD9" s="11">
        <v>45630</v>
      </c>
      <c r="AE9" s="11">
        <v>45597</v>
      </c>
      <c r="AF9" s="11">
        <v>45567</v>
      </c>
      <c r="AG9" s="11">
        <v>45539</v>
      </c>
      <c r="AH9" s="11">
        <v>45505</v>
      </c>
      <c r="AI9" s="11">
        <v>45477</v>
      </c>
      <c r="AJ9" s="11">
        <v>45448</v>
      </c>
      <c r="AK9" s="11">
        <v>45413</v>
      </c>
      <c r="AL9" s="11">
        <v>45385</v>
      </c>
      <c r="AM9" s="11">
        <v>45357</v>
      </c>
      <c r="AN9" s="11">
        <v>45329</v>
      </c>
      <c r="AO9" s="11">
        <v>45294</v>
      </c>
      <c r="AP9" s="11">
        <v>45261</v>
      </c>
      <c r="AQ9" s="11">
        <v>45231</v>
      </c>
      <c r="AR9" s="11">
        <v>45201</v>
      </c>
      <c r="AS9" s="11">
        <v>45170</v>
      </c>
      <c r="AT9" s="11">
        <v>45140</v>
      </c>
      <c r="AU9" s="11">
        <v>45108</v>
      </c>
    </row>
    <row r="10" spans="1:50" ht="30" customHeight="1" x14ac:dyDescent="0.3">
      <c r="A10" s="3" t="s">
        <v>5</v>
      </c>
      <c r="B10" s="3" t="s">
        <v>6</v>
      </c>
      <c r="C10" s="4" t="s">
        <v>7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F10-AU10</f>
        <v>37.49</v>
      </c>
      <c r="H10" s="5">
        <f>G10-AT10</f>
        <v>35.880000000000003</v>
      </c>
      <c r="I10" s="5">
        <f>H10+AS10</f>
        <v>38.14</v>
      </c>
      <c r="J10" s="5">
        <f>I10+AR10</f>
        <v>40.64</v>
      </c>
      <c r="K10" s="19">
        <f>J10+AQ10</f>
        <v>42.13</v>
      </c>
      <c r="L10" s="5">
        <f>K10+AP10</f>
        <v>43.800000000000004</v>
      </c>
      <c r="M10" s="5">
        <f>L10+AO10</f>
        <v>43.910000000000004</v>
      </c>
      <c r="N10" s="5">
        <f>M10+AN10</f>
        <v>44.28</v>
      </c>
      <c r="O10" s="5">
        <f>N10+AM10</f>
        <v>44.69</v>
      </c>
      <c r="P10" s="5">
        <f>O10-AL10</f>
        <v>44.5</v>
      </c>
      <c r="Q10" s="5">
        <f>P10-AK10</f>
        <v>44.04</v>
      </c>
      <c r="R10" s="5">
        <f>Q10-AJ10</f>
        <v>42.69</v>
      </c>
      <c r="S10" s="5">
        <f>R10-AI10</f>
        <v>42.47</v>
      </c>
      <c r="T10" s="5">
        <f>S10-AH10</f>
        <v>42.33</v>
      </c>
      <c r="U10" s="5">
        <f>T10-AG10</f>
        <v>42.23</v>
      </c>
      <c r="V10" s="5">
        <f>U10+AF10</f>
        <v>42.459999999999994</v>
      </c>
      <c r="W10" s="5">
        <f>V10+AE10</f>
        <v>42.819999999999993</v>
      </c>
      <c r="X10" s="5">
        <f>W10+AD10</f>
        <v>44.539999999999992</v>
      </c>
      <c r="Y10" s="5">
        <f>X10+AC10</f>
        <v>44.669999999999995</v>
      </c>
      <c r="Z10" s="5">
        <f>Y10+AB10</f>
        <v>45.089999999999996</v>
      </c>
      <c r="AA10" s="8"/>
      <c r="AB10" s="9">
        <v>0.42</v>
      </c>
      <c r="AC10" s="9">
        <v>0.13</v>
      </c>
      <c r="AD10" s="9">
        <v>1.72</v>
      </c>
      <c r="AE10" s="9">
        <v>0.36</v>
      </c>
      <c r="AF10" s="9">
        <v>0.23</v>
      </c>
      <c r="AG10" s="9">
        <v>0.1</v>
      </c>
      <c r="AH10" s="9">
        <v>0.14000000000000001</v>
      </c>
      <c r="AI10" s="9">
        <v>0.22</v>
      </c>
      <c r="AJ10" s="9">
        <v>1.35</v>
      </c>
      <c r="AK10" s="9">
        <v>0.46</v>
      </c>
      <c r="AL10" s="9">
        <v>0.19</v>
      </c>
      <c r="AM10" s="9">
        <v>0.41</v>
      </c>
      <c r="AN10" s="9">
        <v>0.37</v>
      </c>
      <c r="AO10" s="9">
        <v>0.11</v>
      </c>
      <c r="AP10" s="9">
        <v>1.67</v>
      </c>
      <c r="AQ10" s="9">
        <v>1.49</v>
      </c>
      <c r="AR10" s="9">
        <v>2.5</v>
      </c>
      <c r="AS10" s="9">
        <v>2.2599999999999998</v>
      </c>
      <c r="AT10" s="9">
        <v>1.61</v>
      </c>
      <c r="AU10" s="9">
        <v>2.96</v>
      </c>
    </row>
    <row r="11" spans="1:50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V11" s="5">
        <f>C11*V10</f>
        <v>382.13999999999993</v>
      </c>
      <c r="W11" s="5">
        <f>C11*W10</f>
        <v>385.37999999999994</v>
      </c>
      <c r="X11" s="5">
        <f>C11*X10</f>
        <v>400.8599999999999</v>
      </c>
      <c r="Y11" s="5">
        <f>C11*Y10</f>
        <v>402.03</v>
      </c>
      <c r="Z11" s="5">
        <f>C11*Z10</f>
        <v>405.80999999999995</v>
      </c>
      <c r="AB11" s="9">
        <v>0.42</v>
      </c>
      <c r="AC11" s="9">
        <v>0.13</v>
      </c>
      <c r="AD11" s="9">
        <v>1.72</v>
      </c>
      <c r="AE11" s="9">
        <v>0.36</v>
      </c>
      <c r="AF11" s="9">
        <v>0.23</v>
      </c>
      <c r="AG11" s="9">
        <v>0.1</v>
      </c>
      <c r="AH11" s="9">
        <v>0.14000000000000001</v>
      </c>
      <c r="AI11" s="9">
        <v>0.22</v>
      </c>
      <c r="AJ11" s="9">
        <v>1.35</v>
      </c>
      <c r="AK11" s="9">
        <v>0.46</v>
      </c>
      <c r="AL11" s="9">
        <v>0.19</v>
      </c>
      <c r="AM11" s="9">
        <v>0.41</v>
      </c>
      <c r="AN11" s="9">
        <v>0.37</v>
      </c>
      <c r="AO11" s="9">
        <v>0.11</v>
      </c>
      <c r="AP11" s="9">
        <v>1.67</v>
      </c>
      <c r="AQ11" s="9">
        <v>1.49</v>
      </c>
      <c r="AR11" s="9">
        <v>2.5</v>
      </c>
      <c r="AS11" s="9">
        <v>2.2599999999999998</v>
      </c>
      <c r="AT11" s="9">
        <v>1.61</v>
      </c>
      <c r="AU11" s="9">
        <v>2.96</v>
      </c>
    </row>
    <row r="12" spans="1:50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V12" s="5">
        <f>C12*V10</f>
        <v>594.43999999999994</v>
      </c>
      <c r="W12" s="5">
        <f>C12*W10</f>
        <v>599.4799999999999</v>
      </c>
      <c r="X12" s="5">
        <f>C12*X10</f>
        <v>623.55999999999995</v>
      </c>
      <c r="Y12" s="5">
        <f>C12*Y10</f>
        <v>625.37999999999988</v>
      </c>
      <c r="Z12" s="5">
        <f>C12*Z10</f>
        <v>631.26</v>
      </c>
      <c r="AB12" s="9">
        <v>0.42</v>
      </c>
      <c r="AC12" s="9">
        <v>0.13</v>
      </c>
      <c r="AD12" s="9">
        <v>1.72</v>
      </c>
      <c r="AE12" s="9">
        <v>0.36</v>
      </c>
      <c r="AF12" s="9">
        <v>0.23</v>
      </c>
      <c r="AG12" s="9">
        <v>0.1</v>
      </c>
      <c r="AH12" s="9">
        <v>0.14000000000000001</v>
      </c>
      <c r="AI12" s="9">
        <v>0.22</v>
      </c>
      <c r="AJ12" s="9">
        <v>1.35</v>
      </c>
      <c r="AK12" s="9">
        <v>0.46</v>
      </c>
      <c r="AL12" s="9">
        <v>0.19</v>
      </c>
      <c r="AM12" s="9">
        <v>0.41</v>
      </c>
      <c r="AN12" s="9">
        <v>0.37</v>
      </c>
      <c r="AO12" s="9">
        <v>0.11</v>
      </c>
      <c r="AP12" s="9">
        <v>1.67</v>
      </c>
      <c r="AQ12" s="9">
        <v>1.49</v>
      </c>
      <c r="AR12" s="9">
        <v>2.5</v>
      </c>
      <c r="AS12" s="9">
        <v>2.2599999999999998</v>
      </c>
      <c r="AT12" s="9">
        <v>1.61</v>
      </c>
      <c r="AU12" s="9">
        <v>2.96</v>
      </c>
    </row>
    <row r="13" spans="1:50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V13" s="5">
        <f>C13*V10</f>
        <v>806.7399999999999</v>
      </c>
      <c r="W13" s="5">
        <f>C13*W10</f>
        <v>813.57999999999993</v>
      </c>
      <c r="X13" s="5">
        <f>C13*X10</f>
        <v>846.25999999999988</v>
      </c>
      <c r="Y13" s="5">
        <f>C13*Y10</f>
        <v>848.7299999999999</v>
      </c>
      <c r="Z13" s="5">
        <f>C13*Z10</f>
        <v>856.70999999999992</v>
      </c>
      <c r="AB13" s="9">
        <v>0.42</v>
      </c>
      <c r="AC13" s="9">
        <v>0.13</v>
      </c>
      <c r="AD13" s="9">
        <v>1.72</v>
      </c>
      <c r="AE13" s="9">
        <v>0.36</v>
      </c>
      <c r="AF13" s="9">
        <v>0.23</v>
      </c>
      <c r="AG13" s="9">
        <v>0.1</v>
      </c>
      <c r="AH13" s="9">
        <v>0.14000000000000001</v>
      </c>
      <c r="AI13" s="9">
        <v>0.22</v>
      </c>
      <c r="AJ13" s="9">
        <v>1.35</v>
      </c>
      <c r="AK13" s="9">
        <v>0.46</v>
      </c>
      <c r="AL13" s="9">
        <v>0.19</v>
      </c>
      <c r="AM13" s="9">
        <v>0.41</v>
      </c>
      <c r="AN13" s="9">
        <v>0.37</v>
      </c>
      <c r="AO13" s="9">
        <v>0.11</v>
      </c>
      <c r="AP13" s="9">
        <v>1.67</v>
      </c>
      <c r="AQ13" s="9">
        <v>1.49</v>
      </c>
      <c r="AR13" s="9">
        <v>2.5</v>
      </c>
      <c r="AS13" s="9">
        <v>2.2599999999999998</v>
      </c>
      <c r="AT13" s="9">
        <v>1.61</v>
      </c>
      <c r="AU13" s="9">
        <v>2.96</v>
      </c>
    </row>
    <row r="14" spans="1:50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V14" s="5">
        <f>C14*V10</f>
        <v>2038.0799999999997</v>
      </c>
      <c r="W14" s="5">
        <f>C14*W10</f>
        <v>2055.3599999999997</v>
      </c>
      <c r="X14" s="5">
        <f>C14*X10</f>
        <v>2137.9199999999996</v>
      </c>
      <c r="Y14" s="5">
        <f>C14*Y10</f>
        <v>2144.16</v>
      </c>
      <c r="Z14" s="5">
        <f>C14*Z10</f>
        <v>2164.3199999999997</v>
      </c>
      <c r="AB14" s="9">
        <v>0.42</v>
      </c>
      <c r="AC14" s="9">
        <v>0.13</v>
      </c>
      <c r="AD14" s="9">
        <v>1.72</v>
      </c>
      <c r="AE14" s="9">
        <v>0.36</v>
      </c>
      <c r="AF14" s="9">
        <v>0.23</v>
      </c>
      <c r="AG14" s="9">
        <v>0.1</v>
      </c>
      <c r="AH14" s="9">
        <v>0.14000000000000001</v>
      </c>
      <c r="AI14" s="9">
        <v>0.22</v>
      </c>
      <c r="AJ14" s="9">
        <v>1.35</v>
      </c>
      <c r="AK14" s="9">
        <v>0.46</v>
      </c>
      <c r="AL14" s="9">
        <v>0.19</v>
      </c>
      <c r="AM14" s="9">
        <v>0.41</v>
      </c>
      <c r="AN14" s="9">
        <v>0.37</v>
      </c>
      <c r="AO14" s="9">
        <v>0.11</v>
      </c>
      <c r="AP14" s="9">
        <v>1.67</v>
      </c>
      <c r="AQ14" s="9">
        <v>1.49</v>
      </c>
      <c r="AR14" s="9">
        <v>2.5</v>
      </c>
      <c r="AS14" s="9">
        <v>2.2599999999999998</v>
      </c>
      <c r="AT14" s="9">
        <v>1.61</v>
      </c>
      <c r="AU14" s="9">
        <v>2.96</v>
      </c>
    </row>
    <row r="15" spans="1:50" ht="30" customHeight="1" x14ac:dyDescent="0.3">
      <c r="A15" s="3" t="s">
        <v>5</v>
      </c>
      <c r="B15" s="3" t="s">
        <v>8</v>
      </c>
      <c r="C15" s="4" t="s">
        <v>7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G15-AT15</f>
        <v>37.020000000000003</v>
      </c>
      <c r="I15" s="5">
        <f>H15+AS15</f>
        <v>39.28</v>
      </c>
      <c r="J15" s="5">
        <f>I15+AR15</f>
        <v>41.78</v>
      </c>
      <c r="K15" s="19">
        <f>J15+AQ15</f>
        <v>43.27</v>
      </c>
      <c r="L15" s="5">
        <f>K15+AP15</f>
        <v>44.940000000000005</v>
      </c>
      <c r="M15" s="5">
        <f>L15+AO15</f>
        <v>45.050000000000004</v>
      </c>
      <c r="N15" s="5">
        <f>M15+AN15</f>
        <v>45.42</v>
      </c>
      <c r="O15" s="5">
        <f>N15+AM15</f>
        <v>45.83</v>
      </c>
      <c r="P15" s="5">
        <f>O15-AL15</f>
        <v>45.64</v>
      </c>
      <c r="Q15" s="5">
        <f>P15-AK15</f>
        <v>45.18</v>
      </c>
      <c r="R15" s="5">
        <f>Q15-AJ15</f>
        <v>43.83</v>
      </c>
      <c r="S15" s="5">
        <f>R15-AI15</f>
        <v>43.61</v>
      </c>
      <c r="T15" s="5">
        <f>S15-AH15</f>
        <v>43.47</v>
      </c>
      <c r="U15" s="5">
        <f>T15-AG15</f>
        <v>43.37</v>
      </c>
      <c r="V15" s="5">
        <f>U15+AF15</f>
        <v>43.599999999999994</v>
      </c>
      <c r="W15" s="5">
        <f>V15+AE15</f>
        <v>43.959999999999994</v>
      </c>
      <c r="X15" s="5">
        <f>W15+AD15</f>
        <v>45.679999999999993</v>
      </c>
      <c r="Y15" s="5">
        <f>X15+AC15</f>
        <v>45.809999999999995</v>
      </c>
      <c r="Z15" s="5">
        <f t="shared" ref="Z15:Z70" si="1">Y15+AB15</f>
        <v>46.23</v>
      </c>
      <c r="AB15" s="9">
        <v>0.42</v>
      </c>
      <c r="AC15" s="9">
        <v>0.13</v>
      </c>
      <c r="AD15" s="9">
        <v>1.72</v>
      </c>
      <c r="AE15" s="9">
        <v>0.36</v>
      </c>
      <c r="AF15" s="9">
        <v>0.23</v>
      </c>
      <c r="AG15" s="9">
        <v>0.1</v>
      </c>
      <c r="AH15" s="9">
        <v>0.14000000000000001</v>
      </c>
      <c r="AI15" s="9">
        <v>0.22</v>
      </c>
      <c r="AJ15" s="9">
        <v>1.35</v>
      </c>
      <c r="AK15" s="9">
        <v>0.46</v>
      </c>
      <c r="AL15" s="9">
        <v>0.19</v>
      </c>
      <c r="AM15" s="9">
        <v>0.41</v>
      </c>
      <c r="AN15" s="9">
        <v>0.37</v>
      </c>
      <c r="AO15" s="9">
        <v>0.11</v>
      </c>
      <c r="AP15" s="9">
        <v>1.67</v>
      </c>
      <c r="AQ15" s="9">
        <v>1.49</v>
      </c>
      <c r="AR15" s="9">
        <v>2.5</v>
      </c>
      <c r="AS15" s="9">
        <v>2.2599999999999998</v>
      </c>
      <c r="AT15" s="9">
        <v>1.61</v>
      </c>
      <c r="AU15" s="9">
        <v>2.96</v>
      </c>
    </row>
    <row r="16" spans="1:50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V16" s="5">
        <f>C16*V15</f>
        <v>392.4</v>
      </c>
      <c r="W16" s="5">
        <f>C16*W15</f>
        <v>395.63999999999993</v>
      </c>
      <c r="X16" s="5">
        <f>C16*X15</f>
        <v>411.11999999999995</v>
      </c>
      <c r="Y16" s="5">
        <f>C16*Y15</f>
        <v>412.28999999999996</v>
      </c>
      <c r="Z16" s="5">
        <f>C16*Z15</f>
        <v>416.07</v>
      </c>
      <c r="AB16" s="9">
        <v>0.42</v>
      </c>
      <c r="AC16" s="9">
        <v>0.13</v>
      </c>
      <c r="AD16" s="9">
        <v>1.72</v>
      </c>
      <c r="AE16" s="9">
        <v>0.36</v>
      </c>
      <c r="AF16" s="9">
        <v>0.23</v>
      </c>
      <c r="AG16" s="9">
        <v>0.1</v>
      </c>
      <c r="AH16" s="9">
        <v>0.14000000000000001</v>
      </c>
      <c r="AI16" s="9">
        <v>0.22</v>
      </c>
      <c r="AJ16" s="9">
        <v>1.35</v>
      </c>
      <c r="AK16" s="9">
        <v>0.46</v>
      </c>
      <c r="AL16" s="9">
        <v>0.19</v>
      </c>
      <c r="AM16" s="9">
        <v>0.41</v>
      </c>
      <c r="AN16" s="9">
        <v>0.37</v>
      </c>
      <c r="AO16" s="9">
        <v>0.11</v>
      </c>
      <c r="AP16" s="9">
        <v>1.67</v>
      </c>
      <c r="AQ16" s="9">
        <v>1.49</v>
      </c>
      <c r="AR16" s="9">
        <v>2.5</v>
      </c>
      <c r="AS16" s="9">
        <v>2.2599999999999998</v>
      </c>
      <c r="AT16" s="9">
        <v>1.61</v>
      </c>
      <c r="AU16" s="9">
        <v>2.96</v>
      </c>
    </row>
    <row r="17" spans="1:47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2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V17" s="5">
        <f>C17*V15</f>
        <v>610.39999999999986</v>
      </c>
      <c r="W17" s="5">
        <f>C17*W15</f>
        <v>615.43999999999994</v>
      </c>
      <c r="X17" s="5">
        <f>C17*X15</f>
        <v>639.51999999999987</v>
      </c>
      <c r="Y17" s="5">
        <f>C17*Y15</f>
        <v>641.33999999999992</v>
      </c>
      <c r="Z17" s="5">
        <f>C17*Z15</f>
        <v>647.21999999999991</v>
      </c>
      <c r="AB17" s="9">
        <v>0.42</v>
      </c>
      <c r="AC17" s="9">
        <v>0.13</v>
      </c>
      <c r="AD17" s="9">
        <v>1.72</v>
      </c>
      <c r="AE17" s="9">
        <v>0.36</v>
      </c>
      <c r="AF17" s="9">
        <v>0.23</v>
      </c>
      <c r="AG17" s="9">
        <v>0.1</v>
      </c>
      <c r="AH17" s="9">
        <v>0.14000000000000001</v>
      </c>
      <c r="AI17" s="9">
        <v>0.22</v>
      </c>
      <c r="AJ17" s="9">
        <v>1.35</v>
      </c>
      <c r="AK17" s="9">
        <v>0.46</v>
      </c>
      <c r="AL17" s="9">
        <v>0.19</v>
      </c>
      <c r="AM17" s="9">
        <v>0.41</v>
      </c>
      <c r="AN17" s="9">
        <v>0.37</v>
      </c>
      <c r="AO17" s="9">
        <v>0.11</v>
      </c>
      <c r="AP17" s="9">
        <v>1.67</v>
      </c>
      <c r="AQ17" s="9">
        <v>1.49</v>
      </c>
      <c r="AR17" s="9">
        <v>2.5</v>
      </c>
      <c r="AS17" s="9">
        <v>2.2599999999999998</v>
      </c>
      <c r="AT17" s="9">
        <v>1.61</v>
      </c>
      <c r="AU17" s="9">
        <v>2.96</v>
      </c>
    </row>
    <row r="18" spans="1:47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2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V18" s="5">
        <f>C18*V15</f>
        <v>828.39999999999986</v>
      </c>
      <c r="W18" s="5">
        <f>C18*W15</f>
        <v>835.2399999999999</v>
      </c>
      <c r="X18" s="5">
        <f>C18*X15</f>
        <v>867.91999999999985</v>
      </c>
      <c r="Y18" s="5">
        <f>C18*Y15</f>
        <v>870.38999999999987</v>
      </c>
      <c r="Z18" s="5">
        <f>C18*Z15</f>
        <v>878.36999999999989</v>
      </c>
      <c r="AB18" s="9">
        <v>0.42</v>
      </c>
      <c r="AC18" s="9">
        <v>0.13</v>
      </c>
      <c r="AD18" s="9">
        <v>1.72</v>
      </c>
      <c r="AE18" s="9">
        <v>0.36</v>
      </c>
      <c r="AF18" s="9">
        <v>0.23</v>
      </c>
      <c r="AG18" s="9">
        <v>0.1</v>
      </c>
      <c r="AH18" s="9">
        <v>0.14000000000000001</v>
      </c>
      <c r="AI18" s="9">
        <v>0.22</v>
      </c>
      <c r="AJ18" s="9">
        <v>1.35</v>
      </c>
      <c r="AK18" s="9">
        <v>0.46</v>
      </c>
      <c r="AL18" s="9">
        <v>0.19</v>
      </c>
      <c r="AM18" s="9">
        <v>0.41</v>
      </c>
      <c r="AN18" s="9">
        <v>0.37</v>
      </c>
      <c r="AO18" s="9">
        <v>0.11</v>
      </c>
      <c r="AP18" s="9">
        <v>1.67</v>
      </c>
      <c r="AQ18" s="9">
        <v>1.49</v>
      </c>
      <c r="AR18" s="9">
        <v>2.5</v>
      </c>
      <c r="AS18" s="9">
        <v>2.2599999999999998</v>
      </c>
      <c r="AT18" s="9">
        <v>1.61</v>
      </c>
      <c r="AU18" s="9">
        <v>2.96</v>
      </c>
    </row>
    <row r="19" spans="1:47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V19" s="5">
        <f>C19*V15</f>
        <v>2092.7999999999997</v>
      </c>
      <c r="W19" s="5">
        <f>C19*W15</f>
        <v>2110.08</v>
      </c>
      <c r="X19" s="5">
        <f>C19*X15</f>
        <v>2192.6399999999994</v>
      </c>
      <c r="Y19" s="5">
        <f>C19*Y15</f>
        <v>2198.8799999999997</v>
      </c>
      <c r="Z19" s="5">
        <f>C19*Z15</f>
        <v>2219.04</v>
      </c>
      <c r="AB19" s="9">
        <v>0.42</v>
      </c>
      <c r="AC19" s="9">
        <v>0.13</v>
      </c>
      <c r="AD19" s="9">
        <v>1.72</v>
      </c>
      <c r="AE19" s="9">
        <v>0.36</v>
      </c>
      <c r="AF19" s="9">
        <v>0.23</v>
      </c>
      <c r="AG19" s="9">
        <v>0.1</v>
      </c>
      <c r="AH19" s="9">
        <v>0.14000000000000001</v>
      </c>
      <c r="AI19" s="9">
        <v>0.22</v>
      </c>
      <c r="AJ19" s="9">
        <v>1.35</v>
      </c>
      <c r="AK19" s="9">
        <v>0.46</v>
      </c>
      <c r="AL19" s="9">
        <v>0.19</v>
      </c>
      <c r="AM19" s="9">
        <v>0.41</v>
      </c>
      <c r="AN19" s="9">
        <v>0.37</v>
      </c>
      <c r="AO19" s="9">
        <v>0.11</v>
      </c>
      <c r="AP19" s="9">
        <v>1.67</v>
      </c>
      <c r="AQ19" s="9">
        <v>1.49</v>
      </c>
      <c r="AR19" s="9">
        <v>2.5</v>
      </c>
      <c r="AS19" s="9">
        <v>2.2599999999999998</v>
      </c>
      <c r="AT19" s="9">
        <v>1.61</v>
      </c>
      <c r="AU19" s="9">
        <v>2.96</v>
      </c>
    </row>
    <row r="20" spans="1:47" ht="30" customHeight="1" x14ac:dyDescent="0.3">
      <c r="A20" s="3" t="s">
        <v>5</v>
      </c>
      <c r="B20" s="3" t="s">
        <v>9</v>
      </c>
      <c r="C20" s="4" t="s">
        <v>7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G20-AT20</f>
        <v>36.89</v>
      </c>
      <c r="I20" s="5">
        <f>H20+AS20</f>
        <v>39.15</v>
      </c>
      <c r="J20" s="5">
        <f>I20+AR20</f>
        <v>41.65</v>
      </c>
      <c r="K20" s="19">
        <f>J20+AQ20</f>
        <v>43.14</v>
      </c>
      <c r="L20" s="5">
        <f>K20+AP20</f>
        <v>44.81</v>
      </c>
      <c r="M20" s="5">
        <f>L20+AO20</f>
        <v>44.92</v>
      </c>
      <c r="N20" s="5">
        <f>M20+AN20</f>
        <v>45.29</v>
      </c>
      <c r="O20" s="5">
        <f>N20+AM20</f>
        <v>45.699999999999996</v>
      </c>
      <c r="P20" s="5">
        <f>O20-AL20</f>
        <v>45.51</v>
      </c>
      <c r="Q20" s="5">
        <f>P20-AK20</f>
        <v>45.05</v>
      </c>
      <c r="R20" s="5">
        <f>Q20-AJ20</f>
        <v>43.699999999999996</v>
      </c>
      <c r="S20" s="5">
        <f>R20-AI20</f>
        <v>43.48</v>
      </c>
      <c r="T20" s="5">
        <f>S20-AH20</f>
        <v>43.339999999999996</v>
      </c>
      <c r="U20" s="5">
        <f>T20-AG20</f>
        <v>43.239999999999995</v>
      </c>
      <c r="V20" s="5">
        <f>U20+AF20</f>
        <v>43.469999999999992</v>
      </c>
      <c r="W20" s="5">
        <f>V20+AE20</f>
        <v>43.829999999999991</v>
      </c>
      <c r="X20" s="5">
        <f>W20+AD20</f>
        <v>45.54999999999999</v>
      </c>
      <c r="Y20" s="5">
        <f>X20+AC20</f>
        <v>45.679999999999993</v>
      </c>
      <c r="Z20" s="5">
        <f t="shared" si="1"/>
        <v>46.099999999999994</v>
      </c>
      <c r="AB20" s="9">
        <v>0.42</v>
      </c>
      <c r="AC20" s="9">
        <v>0.13</v>
      </c>
      <c r="AD20" s="9">
        <v>1.72</v>
      </c>
      <c r="AE20" s="9">
        <v>0.36</v>
      </c>
      <c r="AF20" s="9">
        <v>0.23</v>
      </c>
      <c r="AG20" s="9">
        <v>0.1</v>
      </c>
      <c r="AH20" s="9">
        <v>0.14000000000000001</v>
      </c>
      <c r="AI20" s="9">
        <v>0.22</v>
      </c>
      <c r="AJ20" s="9">
        <v>1.35</v>
      </c>
      <c r="AK20" s="9">
        <v>0.46</v>
      </c>
      <c r="AL20" s="9">
        <v>0.19</v>
      </c>
      <c r="AM20" s="9">
        <v>0.41</v>
      </c>
      <c r="AN20" s="9">
        <v>0.37</v>
      </c>
      <c r="AO20" s="9">
        <v>0.11</v>
      </c>
      <c r="AP20" s="9">
        <v>1.67</v>
      </c>
      <c r="AQ20" s="9">
        <v>1.49</v>
      </c>
      <c r="AR20" s="9">
        <v>2.5</v>
      </c>
      <c r="AS20" s="9">
        <v>2.2599999999999998</v>
      </c>
      <c r="AT20" s="9">
        <v>1.61</v>
      </c>
      <c r="AU20" s="9">
        <v>2.96</v>
      </c>
    </row>
    <row r="21" spans="1:47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V21" s="5">
        <f>C21*V20</f>
        <v>391.2299999999999</v>
      </c>
      <c r="W21" s="5">
        <f>C21*W20</f>
        <v>394.46999999999991</v>
      </c>
      <c r="X21" s="5">
        <f>C21*X20</f>
        <v>409.94999999999993</v>
      </c>
      <c r="Y21" s="5">
        <f>C21*Y20</f>
        <v>411.11999999999995</v>
      </c>
      <c r="Z21" s="5">
        <f>C21*Z20</f>
        <v>414.9</v>
      </c>
      <c r="AB21" s="9">
        <v>0.42</v>
      </c>
      <c r="AC21" s="9">
        <v>0.13</v>
      </c>
      <c r="AD21" s="9">
        <v>1.72</v>
      </c>
      <c r="AE21" s="9">
        <v>0.36</v>
      </c>
      <c r="AF21" s="9">
        <v>0.23</v>
      </c>
      <c r="AG21" s="9">
        <v>0.1</v>
      </c>
      <c r="AH21" s="9">
        <v>0.14000000000000001</v>
      </c>
      <c r="AI21" s="9">
        <v>0.22</v>
      </c>
      <c r="AJ21" s="9">
        <v>1.35</v>
      </c>
      <c r="AK21" s="9">
        <v>0.46</v>
      </c>
      <c r="AL21" s="9">
        <v>0.19</v>
      </c>
      <c r="AM21" s="9">
        <v>0.41</v>
      </c>
      <c r="AN21" s="9">
        <v>0.37</v>
      </c>
      <c r="AO21" s="9">
        <v>0.11</v>
      </c>
      <c r="AP21" s="9">
        <v>1.67</v>
      </c>
      <c r="AQ21" s="9">
        <v>1.49</v>
      </c>
      <c r="AR21" s="9">
        <v>2.5</v>
      </c>
      <c r="AS21" s="9">
        <v>2.2599999999999998</v>
      </c>
      <c r="AT21" s="9">
        <v>1.61</v>
      </c>
      <c r="AU21" s="9">
        <v>2.96</v>
      </c>
    </row>
    <row r="22" spans="1:47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3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V22" s="5">
        <f>C22*V20</f>
        <v>608.57999999999993</v>
      </c>
      <c r="W22" s="5">
        <f>C22*W20</f>
        <v>613.61999999999989</v>
      </c>
      <c r="X22" s="5">
        <f>C22*X20</f>
        <v>637.69999999999982</v>
      </c>
      <c r="Y22" s="5">
        <f>C22*Y20</f>
        <v>639.51999999999987</v>
      </c>
      <c r="Z22" s="5">
        <f>C22*Z20</f>
        <v>645.39999999999986</v>
      </c>
      <c r="AB22" s="9">
        <v>0.42</v>
      </c>
      <c r="AC22" s="9">
        <v>0.13</v>
      </c>
      <c r="AD22" s="9">
        <v>1.72</v>
      </c>
      <c r="AE22" s="9">
        <v>0.36</v>
      </c>
      <c r="AF22" s="9">
        <v>0.23</v>
      </c>
      <c r="AG22" s="9">
        <v>0.1</v>
      </c>
      <c r="AH22" s="9">
        <v>0.14000000000000001</v>
      </c>
      <c r="AI22" s="9">
        <v>0.22</v>
      </c>
      <c r="AJ22" s="9">
        <v>1.35</v>
      </c>
      <c r="AK22" s="9">
        <v>0.46</v>
      </c>
      <c r="AL22" s="9">
        <v>0.19</v>
      </c>
      <c r="AM22" s="9">
        <v>0.41</v>
      </c>
      <c r="AN22" s="9">
        <v>0.37</v>
      </c>
      <c r="AO22" s="9">
        <v>0.11</v>
      </c>
      <c r="AP22" s="9">
        <v>1.67</v>
      </c>
      <c r="AQ22" s="9">
        <v>1.49</v>
      </c>
      <c r="AR22" s="9">
        <v>2.5</v>
      </c>
      <c r="AS22" s="9">
        <v>2.2599999999999998</v>
      </c>
      <c r="AT22" s="9">
        <v>1.61</v>
      </c>
      <c r="AU22" s="9">
        <v>2.96</v>
      </c>
    </row>
    <row r="23" spans="1:47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3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V23" s="5">
        <f>C23*V20</f>
        <v>825.92999999999984</v>
      </c>
      <c r="W23" s="5">
        <f>C23*W20</f>
        <v>832.76999999999987</v>
      </c>
      <c r="X23" s="5">
        <f>C23*X20</f>
        <v>865.44999999999982</v>
      </c>
      <c r="Y23" s="5">
        <f>C23*Y20</f>
        <v>867.91999999999985</v>
      </c>
      <c r="Z23" s="5">
        <f>C23*Z20</f>
        <v>875.89999999999986</v>
      </c>
      <c r="AB23" s="9">
        <v>0.42</v>
      </c>
      <c r="AC23" s="9">
        <v>0.13</v>
      </c>
      <c r="AD23" s="9">
        <v>1.72</v>
      </c>
      <c r="AE23" s="9">
        <v>0.36</v>
      </c>
      <c r="AF23" s="9">
        <v>0.23</v>
      </c>
      <c r="AG23" s="9">
        <v>0.1</v>
      </c>
      <c r="AH23" s="9">
        <v>0.14000000000000001</v>
      </c>
      <c r="AI23" s="9">
        <v>0.22</v>
      </c>
      <c r="AJ23" s="9">
        <v>1.35</v>
      </c>
      <c r="AK23" s="9">
        <v>0.46</v>
      </c>
      <c r="AL23" s="9">
        <v>0.19</v>
      </c>
      <c r="AM23" s="9">
        <v>0.41</v>
      </c>
      <c r="AN23" s="9">
        <v>0.37</v>
      </c>
      <c r="AO23" s="9">
        <v>0.11</v>
      </c>
      <c r="AP23" s="9">
        <v>1.67</v>
      </c>
      <c r="AQ23" s="9">
        <v>1.49</v>
      </c>
      <c r="AR23" s="9">
        <v>2.5</v>
      </c>
      <c r="AS23" s="9">
        <v>2.2599999999999998</v>
      </c>
      <c r="AT23" s="9">
        <v>1.61</v>
      </c>
      <c r="AU23" s="9">
        <v>2.96</v>
      </c>
    </row>
    <row r="24" spans="1:47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3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V24" s="5">
        <f>C24*V20</f>
        <v>2086.5599999999995</v>
      </c>
      <c r="W24" s="5">
        <f>C24*W20</f>
        <v>2103.8399999999997</v>
      </c>
      <c r="X24" s="5">
        <f>C24*X20</f>
        <v>2186.3999999999996</v>
      </c>
      <c r="Y24" s="5">
        <f>C24*Y20</f>
        <v>2192.6399999999994</v>
      </c>
      <c r="Z24" s="5">
        <f>C24*Z20</f>
        <v>2212.7999999999997</v>
      </c>
      <c r="AB24" s="9">
        <v>0.42</v>
      </c>
      <c r="AC24" s="9">
        <v>0.13</v>
      </c>
      <c r="AD24" s="9">
        <v>1.72</v>
      </c>
      <c r="AE24" s="9">
        <v>0.36</v>
      </c>
      <c r="AF24" s="9">
        <v>0.23</v>
      </c>
      <c r="AG24" s="9">
        <v>0.1</v>
      </c>
      <c r="AH24" s="9">
        <v>0.14000000000000001</v>
      </c>
      <c r="AI24" s="9">
        <v>0.22</v>
      </c>
      <c r="AJ24" s="9">
        <v>1.35</v>
      </c>
      <c r="AK24" s="9">
        <v>0.46</v>
      </c>
      <c r="AL24" s="9">
        <v>0.19</v>
      </c>
      <c r="AM24" s="9">
        <v>0.41</v>
      </c>
      <c r="AN24" s="9">
        <v>0.37</v>
      </c>
      <c r="AO24" s="9">
        <v>0.11</v>
      </c>
      <c r="AP24" s="9">
        <v>1.67</v>
      </c>
      <c r="AQ24" s="9">
        <v>1.49</v>
      </c>
      <c r="AR24" s="9">
        <v>2.5</v>
      </c>
      <c r="AS24" s="9">
        <v>2.2599999999999998</v>
      </c>
      <c r="AT24" s="9">
        <v>1.61</v>
      </c>
      <c r="AU24" s="9">
        <v>2.96</v>
      </c>
    </row>
    <row r="25" spans="1:47" ht="30" customHeight="1" x14ac:dyDescent="0.3">
      <c r="A25" s="3" t="s">
        <v>5</v>
      </c>
      <c r="B25" s="3" t="s">
        <v>10</v>
      </c>
      <c r="C25" s="4" t="s">
        <v>7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G25-AT25</f>
        <v>36.07</v>
      </c>
      <c r="I25" s="5">
        <f>H25+AS25</f>
        <v>38.33</v>
      </c>
      <c r="J25" s="5">
        <f>I25+AR25</f>
        <v>40.83</v>
      </c>
      <c r="K25" s="19">
        <f>J25+AQ25</f>
        <v>42.32</v>
      </c>
      <c r="L25" s="5">
        <f>K25+AP25</f>
        <v>43.99</v>
      </c>
      <c r="M25" s="5">
        <f>L25+AO24</f>
        <v>44.1</v>
      </c>
      <c r="N25" s="5">
        <f>M25+AN25</f>
        <v>44.47</v>
      </c>
      <c r="O25" s="5">
        <f>N25+AM25</f>
        <v>44.879999999999995</v>
      </c>
      <c r="P25" s="5">
        <f>O25-AL25</f>
        <v>44.69</v>
      </c>
      <c r="Q25" s="5">
        <f>P25-AK25</f>
        <v>44.23</v>
      </c>
      <c r="R25" s="5">
        <f>Q25-AJ25</f>
        <v>42.879999999999995</v>
      </c>
      <c r="S25" s="5">
        <f>R25-AI25</f>
        <v>42.66</v>
      </c>
      <c r="T25" s="5">
        <f>S25-AH25</f>
        <v>42.519999999999996</v>
      </c>
      <c r="U25" s="5">
        <f>T25-AG25</f>
        <v>42.419999999999995</v>
      </c>
      <c r="V25" s="5">
        <f>U25+AF25</f>
        <v>42.649999999999991</v>
      </c>
      <c r="W25" s="5">
        <f>V25+AE25</f>
        <v>43.009999999999991</v>
      </c>
      <c r="X25" s="5">
        <f>W25+AD25</f>
        <v>44.72999999999999</v>
      </c>
      <c r="Y25" s="5">
        <f>X25+AC25</f>
        <v>44.859999999999992</v>
      </c>
      <c r="Z25" s="5">
        <f t="shared" si="1"/>
        <v>45.279999999999994</v>
      </c>
      <c r="AB25" s="9">
        <v>0.42</v>
      </c>
      <c r="AC25" s="9">
        <v>0.13</v>
      </c>
      <c r="AD25" s="9">
        <v>1.72</v>
      </c>
      <c r="AE25" s="9">
        <v>0.36</v>
      </c>
      <c r="AF25" s="9">
        <v>0.23</v>
      </c>
      <c r="AG25" s="9">
        <v>0.1</v>
      </c>
      <c r="AH25" s="9">
        <v>0.14000000000000001</v>
      </c>
      <c r="AI25" s="9">
        <v>0.22</v>
      </c>
      <c r="AJ25" s="9">
        <v>1.35</v>
      </c>
      <c r="AK25" s="9">
        <v>0.46</v>
      </c>
      <c r="AL25" s="9">
        <v>0.19</v>
      </c>
      <c r="AM25" s="9">
        <v>0.41</v>
      </c>
      <c r="AN25" s="9">
        <v>0.37</v>
      </c>
      <c r="AO25" s="9">
        <v>0.11</v>
      </c>
      <c r="AP25" s="9">
        <v>1.67</v>
      </c>
      <c r="AQ25" s="9">
        <v>1.49</v>
      </c>
      <c r="AR25" s="9">
        <v>2.5</v>
      </c>
      <c r="AS25" s="9">
        <v>2.2599999999999998</v>
      </c>
      <c r="AT25" s="9">
        <v>1.61</v>
      </c>
      <c r="AU25" s="9">
        <v>2.96</v>
      </c>
    </row>
    <row r="26" spans="1:47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V26" s="5">
        <f>C26*V25</f>
        <v>383.84999999999991</v>
      </c>
      <c r="W26" s="5">
        <f>C26*W25</f>
        <v>387.08999999999992</v>
      </c>
      <c r="X26" s="5">
        <f>C26*X25</f>
        <v>402.56999999999994</v>
      </c>
      <c r="Y26" s="5">
        <f>C26*Y25</f>
        <v>403.73999999999995</v>
      </c>
      <c r="Z26" s="5">
        <f>C26*Z25</f>
        <v>407.51999999999992</v>
      </c>
      <c r="AB26" s="9">
        <v>0.42</v>
      </c>
      <c r="AC26" s="9">
        <v>0.13</v>
      </c>
      <c r="AD26" s="9">
        <v>1.72</v>
      </c>
      <c r="AE26" s="9">
        <v>0.36</v>
      </c>
      <c r="AF26" s="9">
        <v>0.23</v>
      </c>
      <c r="AG26" s="9">
        <v>0.1</v>
      </c>
      <c r="AH26" s="9">
        <v>0.14000000000000001</v>
      </c>
      <c r="AI26" s="9">
        <v>0.22</v>
      </c>
      <c r="AJ26" s="9">
        <v>1.35</v>
      </c>
      <c r="AK26" s="9">
        <v>0.46</v>
      </c>
      <c r="AL26" s="9">
        <v>0.19</v>
      </c>
      <c r="AM26" s="9">
        <v>0.41</v>
      </c>
      <c r="AN26" s="9">
        <v>0.37</v>
      </c>
      <c r="AO26" s="9">
        <v>0.11</v>
      </c>
      <c r="AP26" s="9">
        <v>1.67</v>
      </c>
      <c r="AQ26" s="9">
        <v>1.49</v>
      </c>
      <c r="AR26" s="9">
        <v>2.5</v>
      </c>
      <c r="AS26" s="9">
        <v>2.2599999999999998</v>
      </c>
      <c r="AT26" s="9">
        <v>1.61</v>
      </c>
      <c r="AU26" s="9">
        <v>2.96</v>
      </c>
    </row>
    <row r="27" spans="1:47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4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V27" s="5">
        <f>C27*V25</f>
        <v>597.09999999999991</v>
      </c>
      <c r="W27" s="5">
        <f>C27*W25</f>
        <v>602.13999999999987</v>
      </c>
      <c r="X27" s="5">
        <f>C27*X25</f>
        <v>626.2199999999998</v>
      </c>
      <c r="Y27" s="5">
        <f>C27*Y25</f>
        <v>628.03999999999985</v>
      </c>
      <c r="Z27" s="5">
        <f>C27*Z25</f>
        <v>633.91999999999996</v>
      </c>
      <c r="AB27" s="9">
        <v>0.42</v>
      </c>
      <c r="AC27" s="9">
        <v>0.13</v>
      </c>
      <c r="AD27" s="9">
        <v>1.72</v>
      </c>
      <c r="AE27" s="9">
        <v>0.36</v>
      </c>
      <c r="AF27" s="9">
        <v>0.23</v>
      </c>
      <c r="AG27" s="9">
        <v>0.1</v>
      </c>
      <c r="AH27" s="9">
        <v>0.14000000000000001</v>
      </c>
      <c r="AI27" s="9">
        <v>0.22</v>
      </c>
      <c r="AJ27" s="9">
        <v>1.35</v>
      </c>
      <c r="AK27" s="9">
        <v>0.46</v>
      </c>
      <c r="AL27" s="9">
        <v>0.19</v>
      </c>
      <c r="AM27" s="9">
        <v>0.41</v>
      </c>
      <c r="AN27" s="9">
        <v>0.37</v>
      </c>
      <c r="AO27" s="9">
        <v>0.11</v>
      </c>
      <c r="AP27" s="9">
        <v>1.67</v>
      </c>
      <c r="AQ27" s="9">
        <v>1.49</v>
      </c>
      <c r="AR27" s="9">
        <v>2.5</v>
      </c>
      <c r="AS27" s="9">
        <v>2.2599999999999998</v>
      </c>
      <c r="AT27" s="9">
        <v>1.61</v>
      </c>
      <c r="AU27" s="9">
        <v>2.96</v>
      </c>
    </row>
    <row r="28" spans="1:47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4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V28" s="5">
        <f>C28*V25</f>
        <v>810.3499999999998</v>
      </c>
      <c r="W28" s="5">
        <f>C28*W25</f>
        <v>817.18999999999983</v>
      </c>
      <c r="X28" s="5">
        <f>C28*X25</f>
        <v>849.86999999999978</v>
      </c>
      <c r="Y28" s="5">
        <f>C28*Y25</f>
        <v>852.3399999999998</v>
      </c>
      <c r="Z28" s="5">
        <f>C28*Z25</f>
        <v>860.31999999999994</v>
      </c>
      <c r="AB28" s="9">
        <v>0.42</v>
      </c>
      <c r="AC28" s="9">
        <v>0.13</v>
      </c>
      <c r="AD28" s="9">
        <v>1.72</v>
      </c>
      <c r="AE28" s="9">
        <v>0.36</v>
      </c>
      <c r="AF28" s="9">
        <v>0.23</v>
      </c>
      <c r="AG28" s="9">
        <v>0.1</v>
      </c>
      <c r="AH28" s="9">
        <v>0.14000000000000001</v>
      </c>
      <c r="AI28" s="9">
        <v>0.22</v>
      </c>
      <c r="AJ28" s="9">
        <v>1.35</v>
      </c>
      <c r="AK28" s="9">
        <v>0.46</v>
      </c>
      <c r="AL28" s="9">
        <v>0.19</v>
      </c>
      <c r="AM28" s="9">
        <v>0.41</v>
      </c>
      <c r="AN28" s="9">
        <v>0.37</v>
      </c>
      <c r="AO28" s="9">
        <v>0.11</v>
      </c>
      <c r="AP28" s="9">
        <v>1.67</v>
      </c>
      <c r="AQ28" s="9">
        <v>1.49</v>
      </c>
      <c r="AR28" s="9">
        <v>2.5</v>
      </c>
      <c r="AS28" s="9">
        <v>2.2599999999999998</v>
      </c>
      <c r="AT28" s="9">
        <v>1.61</v>
      </c>
      <c r="AU28" s="9">
        <v>2.96</v>
      </c>
    </row>
    <row r="29" spans="1:47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4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V29" s="5">
        <f>C29*V25</f>
        <v>2047.1999999999996</v>
      </c>
      <c r="W29" s="5">
        <f>C29*W25</f>
        <v>2064.4799999999996</v>
      </c>
      <c r="X29" s="5">
        <f>C29*X25</f>
        <v>2147.0399999999995</v>
      </c>
      <c r="Y29" s="5">
        <f>C29*Y25</f>
        <v>2153.2799999999997</v>
      </c>
      <c r="Z29" s="5">
        <f>C29*Z25</f>
        <v>2173.4399999999996</v>
      </c>
      <c r="AB29" s="9">
        <v>0.42</v>
      </c>
      <c r="AC29" s="9">
        <v>0.13</v>
      </c>
      <c r="AD29" s="9">
        <v>1.72</v>
      </c>
      <c r="AE29" s="9">
        <v>0.36</v>
      </c>
      <c r="AF29" s="9">
        <v>0.23</v>
      </c>
      <c r="AG29" s="9">
        <v>0.1</v>
      </c>
      <c r="AH29" s="9">
        <v>0.14000000000000001</v>
      </c>
      <c r="AI29" s="9">
        <v>0.22</v>
      </c>
      <c r="AJ29" s="9">
        <v>1.35</v>
      </c>
      <c r="AK29" s="9">
        <v>0.46</v>
      </c>
      <c r="AL29" s="9">
        <v>0.19</v>
      </c>
      <c r="AM29" s="9">
        <v>0.41</v>
      </c>
      <c r="AN29" s="9">
        <v>0.37</v>
      </c>
      <c r="AO29" s="9">
        <v>0.11</v>
      </c>
      <c r="AP29" s="9">
        <v>1.67</v>
      </c>
      <c r="AQ29" s="9">
        <v>1.49</v>
      </c>
      <c r="AR29" s="9">
        <v>2.5</v>
      </c>
      <c r="AS29" s="9">
        <v>2.2599999999999998</v>
      </c>
      <c r="AT29" s="9">
        <v>1.61</v>
      </c>
      <c r="AU29" s="9">
        <v>2.96</v>
      </c>
    </row>
    <row r="30" spans="1:47" ht="30" customHeight="1" x14ac:dyDescent="0.3">
      <c r="A30" s="3" t="s">
        <v>5</v>
      </c>
      <c r="B30" s="3" t="s">
        <v>11</v>
      </c>
      <c r="C30" s="4" t="s">
        <v>7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G30-AT30</f>
        <v>36.07</v>
      </c>
      <c r="I30" s="5">
        <f>H30+AS30</f>
        <v>38.33</v>
      </c>
      <c r="J30" s="5">
        <f>I30+AR30</f>
        <v>40.83</v>
      </c>
      <c r="K30" s="19">
        <f>J30+AQ30</f>
        <v>42.32</v>
      </c>
      <c r="L30" s="5">
        <f>K30+AP30</f>
        <v>43.99</v>
      </c>
      <c r="M30" s="5">
        <f>L30+AO30</f>
        <v>44.1</v>
      </c>
      <c r="N30" s="5">
        <f>M30+AN30</f>
        <v>44.47</v>
      </c>
      <c r="O30" s="5">
        <f>N30+AM30</f>
        <v>44.879999999999995</v>
      </c>
      <c r="P30" s="5">
        <f>O30-AL30</f>
        <v>44.69</v>
      </c>
      <c r="Q30" s="5">
        <f>P30-AK30</f>
        <v>44.23</v>
      </c>
      <c r="R30" s="5">
        <f>Q30-AJ30</f>
        <v>42.879999999999995</v>
      </c>
      <c r="S30" s="5">
        <f>R30-AI30</f>
        <v>42.66</v>
      </c>
      <c r="T30" s="5">
        <f>S30-AH30</f>
        <v>42.519999999999996</v>
      </c>
      <c r="U30" s="5">
        <f>T30-AG30</f>
        <v>42.419999999999995</v>
      </c>
      <c r="V30" s="5">
        <f>U30+AF30</f>
        <v>42.649999999999991</v>
      </c>
      <c r="W30" s="5">
        <f>V30+AE30</f>
        <v>43.009999999999991</v>
      </c>
      <c r="X30" s="5">
        <f>W30+AD30</f>
        <v>44.72999999999999</v>
      </c>
      <c r="Y30" s="5">
        <f>X30+AC30</f>
        <v>44.859999999999992</v>
      </c>
      <c r="Z30" s="5">
        <f t="shared" si="1"/>
        <v>45.279999999999994</v>
      </c>
      <c r="AB30" s="9">
        <v>0.42</v>
      </c>
      <c r="AC30" s="9">
        <v>0.13</v>
      </c>
      <c r="AD30" s="9">
        <v>1.72</v>
      </c>
      <c r="AE30" s="9">
        <v>0.36</v>
      </c>
      <c r="AF30" s="9">
        <v>0.23</v>
      </c>
      <c r="AG30" s="9">
        <v>0.1</v>
      </c>
      <c r="AH30" s="9">
        <v>0.14000000000000001</v>
      </c>
      <c r="AI30" s="9">
        <v>0.22</v>
      </c>
      <c r="AJ30" s="9">
        <v>1.35</v>
      </c>
      <c r="AK30" s="9">
        <v>0.46</v>
      </c>
      <c r="AL30" s="9">
        <v>0.19</v>
      </c>
      <c r="AM30" s="9">
        <v>0.41</v>
      </c>
      <c r="AN30" s="9">
        <v>0.37</v>
      </c>
      <c r="AO30" s="9">
        <v>0.11</v>
      </c>
      <c r="AP30" s="9">
        <v>1.67</v>
      </c>
      <c r="AQ30" s="9">
        <v>1.49</v>
      </c>
      <c r="AR30" s="9">
        <v>2.5</v>
      </c>
      <c r="AS30" s="9">
        <v>2.2599999999999998</v>
      </c>
      <c r="AT30" s="9">
        <v>1.61</v>
      </c>
      <c r="AU30" s="9">
        <v>2.96</v>
      </c>
    </row>
    <row r="31" spans="1:47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V31" s="5">
        <f>C31*V30</f>
        <v>383.84999999999991</v>
      </c>
      <c r="W31" s="5">
        <f>C31*W30</f>
        <v>387.08999999999992</v>
      </c>
      <c r="X31" s="5">
        <f>C31*X30</f>
        <v>402.56999999999994</v>
      </c>
      <c r="Y31" s="5">
        <f>C31*Y30</f>
        <v>403.73999999999995</v>
      </c>
      <c r="Z31" s="5">
        <f>C31*Z30</f>
        <v>407.51999999999992</v>
      </c>
      <c r="AB31" s="9">
        <v>0.42</v>
      </c>
      <c r="AC31" s="9">
        <v>0.13</v>
      </c>
      <c r="AD31" s="9">
        <v>1.72</v>
      </c>
      <c r="AE31" s="9">
        <v>0.36</v>
      </c>
      <c r="AF31" s="9">
        <v>0.23</v>
      </c>
      <c r="AG31" s="9">
        <v>0.1</v>
      </c>
      <c r="AH31" s="9">
        <v>0.14000000000000001</v>
      </c>
      <c r="AI31" s="9">
        <v>0.22</v>
      </c>
      <c r="AJ31" s="9">
        <v>1.35</v>
      </c>
      <c r="AK31" s="9">
        <v>0.46</v>
      </c>
      <c r="AL31" s="9">
        <v>0.19</v>
      </c>
      <c r="AM31" s="9">
        <v>0.41</v>
      </c>
      <c r="AN31" s="9">
        <v>0.37</v>
      </c>
      <c r="AO31" s="9">
        <v>0.11</v>
      </c>
      <c r="AP31" s="9">
        <v>1.67</v>
      </c>
      <c r="AQ31" s="9">
        <v>1.49</v>
      </c>
      <c r="AR31" s="9">
        <v>2.5</v>
      </c>
      <c r="AS31" s="9">
        <v>2.2599999999999998</v>
      </c>
      <c r="AT31" s="9">
        <v>1.61</v>
      </c>
      <c r="AU31" s="9">
        <v>2.96</v>
      </c>
    </row>
    <row r="32" spans="1:47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5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V32" s="5">
        <f>C32*V30</f>
        <v>597.09999999999991</v>
      </c>
      <c r="W32" s="5">
        <f>C32*W30</f>
        <v>602.13999999999987</v>
      </c>
      <c r="X32" s="5">
        <f>C32*X30</f>
        <v>626.2199999999998</v>
      </c>
      <c r="Y32" s="5">
        <f>C32*Y30</f>
        <v>628.03999999999985</v>
      </c>
      <c r="Z32" s="5">
        <f>C32*Z30</f>
        <v>633.91999999999996</v>
      </c>
      <c r="AB32" s="9">
        <v>0.42</v>
      </c>
      <c r="AC32" s="9">
        <v>0.13</v>
      </c>
      <c r="AD32" s="9">
        <v>1.72</v>
      </c>
      <c r="AE32" s="9">
        <v>0.36</v>
      </c>
      <c r="AF32" s="9">
        <v>0.23</v>
      </c>
      <c r="AG32" s="9">
        <v>0.1</v>
      </c>
      <c r="AH32" s="9">
        <v>0.14000000000000001</v>
      </c>
      <c r="AI32" s="9">
        <v>0.22</v>
      </c>
      <c r="AJ32" s="9">
        <v>1.35</v>
      </c>
      <c r="AK32" s="9">
        <v>0.46</v>
      </c>
      <c r="AL32" s="9">
        <v>0.19</v>
      </c>
      <c r="AM32" s="9">
        <v>0.41</v>
      </c>
      <c r="AN32" s="9">
        <v>0.37</v>
      </c>
      <c r="AO32" s="9">
        <v>0.11</v>
      </c>
      <c r="AP32" s="9">
        <v>1.67</v>
      </c>
      <c r="AQ32" s="9">
        <v>1.49</v>
      </c>
      <c r="AR32" s="9">
        <v>2.5</v>
      </c>
      <c r="AS32" s="9">
        <v>2.2599999999999998</v>
      </c>
      <c r="AT32" s="9">
        <v>1.61</v>
      </c>
      <c r="AU32" s="9">
        <v>2.96</v>
      </c>
    </row>
    <row r="33" spans="1:47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5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V33" s="5">
        <f>C33*V30</f>
        <v>810.3499999999998</v>
      </c>
      <c r="W33" s="5">
        <f>C33*W30</f>
        <v>817.18999999999983</v>
      </c>
      <c r="X33" s="5">
        <f>C33*X30</f>
        <v>849.86999999999978</v>
      </c>
      <c r="Y33" s="5">
        <f>C33*Y30</f>
        <v>852.3399999999998</v>
      </c>
      <c r="Z33" s="5">
        <f>C33*Z30</f>
        <v>860.31999999999994</v>
      </c>
      <c r="AB33" s="9">
        <v>0.42</v>
      </c>
      <c r="AC33" s="9">
        <v>0.13</v>
      </c>
      <c r="AD33" s="9">
        <v>1.72</v>
      </c>
      <c r="AE33" s="9">
        <v>0.36</v>
      </c>
      <c r="AF33" s="9">
        <v>0.23</v>
      </c>
      <c r="AG33" s="9">
        <v>0.1</v>
      </c>
      <c r="AH33" s="9">
        <v>0.14000000000000001</v>
      </c>
      <c r="AI33" s="9">
        <v>0.22</v>
      </c>
      <c r="AJ33" s="9">
        <v>1.35</v>
      </c>
      <c r="AK33" s="9">
        <v>0.46</v>
      </c>
      <c r="AL33" s="9">
        <v>0.19</v>
      </c>
      <c r="AM33" s="9">
        <v>0.41</v>
      </c>
      <c r="AN33" s="9">
        <v>0.37</v>
      </c>
      <c r="AO33" s="9">
        <v>0.11</v>
      </c>
      <c r="AP33" s="9">
        <v>1.67</v>
      </c>
      <c r="AQ33" s="9">
        <v>1.49</v>
      </c>
      <c r="AR33" s="9">
        <v>2.5</v>
      </c>
      <c r="AS33" s="9">
        <v>2.2599999999999998</v>
      </c>
      <c r="AT33" s="9">
        <v>1.61</v>
      </c>
      <c r="AU33" s="9">
        <v>2.96</v>
      </c>
    </row>
    <row r="34" spans="1:47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5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V34" s="5">
        <f>C34*V30</f>
        <v>2047.1999999999996</v>
      </c>
      <c r="W34" s="5">
        <f>C34*W30</f>
        <v>2064.4799999999996</v>
      </c>
      <c r="X34" s="5">
        <f>C34*X30</f>
        <v>2147.0399999999995</v>
      </c>
      <c r="Y34" s="5">
        <f>C34*Y30</f>
        <v>2153.2799999999997</v>
      </c>
      <c r="Z34" s="5">
        <f>C34*Z30</f>
        <v>2173.4399999999996</v>
      </c>
      <c r="AB34" s="9">
        <v>0.42</v>
      </c>
      <c r="AC34" s="9">
        <v>0.13</v>
      </c>
      <c r="AD34" s="9">
        <v>1.72</v>
      </c>
      <c r="AE34" s="9">
        <v>0.36</v>
      </c>
      <c r="AF34" s="9">
        <v>0.23</v>
      </c>
      <c r="AG34" s="9">
        <v>0.1</v>
      </c>
      <c r="AH34" s="9">
        <v>0.14000000000000001</v>
      </c>
      <c r="AI34" s="9">
        <v>0.22</v>
      </c>
      <c r="AJ34" s="9">
        <v>1.35</v>
      </c>
      <c r="AK34" s="9">
        <v>0.46</v>
      </c>
      <c r="AL34" s="9">
        <v>0.19</v>
      </c>
      <c r="AM34" s="9">
        <v>0.41</v>
      </c>
      <c r="AN34" s="9">
        <v>0.37</v>
      </c>
      <c r="AO34" s="9">
        <v>0.11</v>
      </c>
      <c r="AP34" s="9">
        <v>1.67</v>
      </c>
      <c r="AQ34" s="9">
        <v>1.49</v>
      </c>
      <c r="AR34" s="9">
        <v>2.5</v>
      </c>
      <c r="AS34" s="9">
        <v>2.2599999999999998</v>
      </c>
      <c r="AT34" s="9">
        <v>1.61</v>
      </c>
      <c r="AU34" s="9">
        <v>2.96</v>
      </c>
    </row>
    <row r="35" spans="1:47" ht="30" customHeight="1" x14ac:dyDescent="0.3">
      <c r="A35" s="3" t="s">
        <v>5</v>
      </c>
      <c r="B35" s="3" t="s">
        <v>12</v>
      </c>
      <c r="C35" s="4" t="s">
        <v>7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G35-AT35</f>
        <v>35.910000000000004</v>
      </c>
      <c r="I35" s="5">
        <f>H35+AS35</f>
        <v>38.17</v>
      </c>
      <c r="J35" s="5">
        <f>I35+AR35</f>
        <v>40.67</v>
      </c>
      <c r="K35" s="19">
        <f>J35+AQ35</f>
        <v>42.160000000000004</v>
      </c>
      <c r="L35" s="5">
        <f>K35+AP35</f>
        <v>43.830000000000005</v>
      </c>
      <c r="M35" s="5">
        <f>L35+AO34</f>
        <v>43.940000000000005</v>
      </c>
      <c r="N35" s="5">
        <f>M35+AN35</f>
        <v>44.31</v>
      </c>
      <c r="O35" s="5">
        <f>N35+AM35</f>
        <v>44.72</v>
      </c>
      <c r="P35" s="5">
        <f>O35-AL35</f>
        <v>44.53</v>
      </c>
      <c r="Q35" s="5">
        <f>P35-AK35</f>
        <v>44.07</v>
      </c>
      <c r="R35" s="5">
        <f>Q35-AJ35</f>
        <v>42.72</v>
      </c>
      <c r="S35" s="5">
        <f>R35-AI35</f>
        <v>42.5</v>
      </c>
      <c r="T35" s="5">
        <f>S35-AH35</f>
        <v>42.36</v>
      </c>
      <c r="U35" s="5">
        <f>T35-AG35</f>
        <v>42.26</v>
      </c>
      <c r="V35" s="5">
        <f>U35+AF35</f>
        <v>42.489999999999995</v>
      </c>
      <c r="W35" s="5">
        <f>V35+AE35</f>
        <v>42.849999999999994</v>
      </c>
      <c r="X35" s="5">
        <f>W35+AD35</f>
        <v>44.569999999999993</v>
      </c>
      <c r="Y35" s="5">
        <f>X35+AC35</f>
        <v>44.699999999999996</v>
      </c>
      <c r="Z35" s="5">
        <f t="shared" si="1"/>
        <v>45.12</v>
      </c>
      <c r="AB35" s="9">
        <v>0.42</v>
      </c>
      <c r="AC35" s="9">
        <v>0.13</v>
      </c>
      <c r="AD35" s="9">
        <v>1.72</v>
      </c>
      <c r="AE35" s="9">
        <v>0.36</v>
      </c>
      <c r="AF35" s="9">
        <v>0.23</v>
      </c>
      <c r="AG35" s="9">
        <v>0.1</v>
      </c>
      <c r="AH35" s="9">
        <v>0.14000000000000001</v>
      </c>
      <c r="AI35" s="9">
        <v>0.22</v>
      </c>
      <c r="AJ35" s="9">
        <v>1.35</v>
      </c>
      <c r="AK35" s="9">
        <v>0.46</v>
      </c>
      <c r="AL35" s="9">
        <v>0.19</v>
      </c>
      <c r="AM35" s="9">
        <v>0.41</v>
      </c>
      <c r="AN35" s="9">
        <v>0.37</v>
      </c>
      <c r="AO35" s="9">
        <v>0.11</v>
      </c>
      <c r="AP35" s="9">
        <v>1.67</v>
      </c>
      <c r="AQ35" s="9">
        <v>1.49</v>
      </c>
      <c r="AR35" s="9">
        <v>2.5</v>
      </c>
      <c r="AS35" s="9">
        <v>2.2599999999999998</v>
      </c>
      <c r="AT35" s="9">
        <v>1.61</v>
      </c>
      <c r="AU35" s="9">
        <v>2.96</v>
      </c>
    </row>
    <row r="36" spans="1:47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V36" s="5">
        <f>C36*V35</f>
        <v>382.40999999999997</v>
      </c>
      <c r="W36" s="5">
        <f>C36*W35</f>
        <v>385.65</v>
      </c>
      <c r="X36" s="5">
        <f>C36*X35</f>
        <v>401.12999999999994</v>
      </c>
      <c r="Y36" s="5">
        <f>C36*Y35</f>
        <v>402.29999999999995</v>
      </c>
      <c r="Z36" s="5">
        <f>C36*Z35</f>
        <v>406.08</v>
      </c>
      <c r="AB36" s="9">
        <v>0.42</v>
      </c>
      <c r="AC36" s="9">
        <v>0.13</v>
      </c>
      <c r="AD36" s="9">
        <v>1.72</v>
      </c>
      <c r="AE36" s="9">
        <v>0.36</v>
      </c>
      <c r="AF36" s="9">
        <v>0.23</v>
      </c>
      <c r="AG36" s="9">
        <v>0.1</v>
      </c>
      <c r="AH36" s="9">
        <v>0.14000000000000001</v>
      </c>
      <c r="AI36" s="9">
        <v>0.22</v>
      </c>
      <c r="AJ36" s="9">
        <v>1.35</v>
      </c>
      <c r="AK36" s="9">
        <v>0.46</v>
      </c>
      <c r="AL36" s="9">
        <v>0.19</v>
      </c>
      <c r="AM36" s="9">
        <v>0.41</v>
      </c>
      <c r="AN36" s="9">
        <v>0.37</v>
      </c>
      <c r="AO36" s="9">
        <v>0.11</v>
      </c>
      <c r="AP36" s="9">
        <v>1.67</v>
      </c>
      <c r="AQ36" s="9">
        <v>1.49</v>
      </c>
      <c r="AR36" s="9">
        <v>2.5</v>
      </c>
      <c r="AS36" s="9">
        <v>2.2599999999999998</v>
      </c>
      <c r="AT36" s="9">
        <v>1.61</v>
      </c>
      <c r="AU36" s="9">
        <v>2.96</v>
      </c>
    </row>
    <row r="37" spans="1:47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6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V37" s="5">
        <f>C37*V35</f>
        <v>594.8599999999999</v>
      </c>
      <c r="W37" s="5">
        <f>C37*W35</f>
        <v>599.89999999999986</v>
      </c>
      <c r="X37" s="5">
        <f>C37*X35</f>
        <v>623.9799999999999</v>
      </c>
      <c r="Y37" s="5">
        <f>C37*Y35</f>
        <v>625.79999999999995</v>
      </c>
      <c r="Z37" s="5">
        <f>C37*Z35</f>
        <v>631.67999999999995</v>
      </c>
      <c r="AB37" s="9">
        <v>0.42</v>
      </c>
      <c r="AC37" s="9">
        <v>0.13</v>
      </c>
      <c r="AD37" s="9">
        <v>1.72</v>
      </c>
      <c r="AE37" s="9">
        <v>0.36</v>
      </c>
      <c r="AF37" s="9">
        <v>0.23</v>
      </c>
      <c r="AG37" s="9">
        <v>0.1</v>
      </c>
      <c r="AH37" s="9">
        <v>0.14000000000000001</v>
      </c>
      <c r="AI37" s="9">
        <v>0.22</v>
      </c>
      <c r="AJ37" s="9">
        <v>1.35</v>
      </c>
      <c r="AK37" s="9">
        <v>0.46</v>
      </c>
      <c r="AL37" s="9">
        <v>0.19</v>
      </c>
      <c r="AM37" s="9">
        <v>0.41</v>
      </c>
      <c r="AN37" s="9">
        <v>0.37</v>
      </c>
      <c r="AO37" s="9">
        <v>0.11</v>
      </c>
      <c r="AP37" s="9">
        <v>1.67</v>
      </c>
      <c r="AQ37" s="9">
        <v>1.49</v>
      </c>
      <c r="AR37" s="9">
        <v>2.5</v>
      </c>
      <c r="AS37" s="9">
        <v>2.2599999999999998</v>
      </c>
      <c r="AT37" s="9">
        <v>1.61</v>
      </c>
      <c r="AU37" s="9">
        <v>2.96</v>
      </c>
    </row>
    <row r="38" spans="1:47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6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V38" s="5">
        <f>C38*V35</f>
        <v>807.31</v>
      </c>
      <c r="W38" s="5">
        <f>C38*W35</f>
        <v>814.14999999999986</v>
      </c>
      <c r="X38" s="5">
        <f>C38*X35</f>
        <v>846.82999999999993</v>
      </c>
      <c r="Y38" s="5">
        <f>C38*Y35</f>
        <v>849.3</v>
      </c>
      <c r="Z38" s="5">
        <f>C38*Z35</f>
        <v>857.28</v>
      </c>
      <c r="AB38" s="9">
        <v>0.42</v>
      </c>
      <c r="AC38" s="9">
        <v>0.13</v>
      </c>
      <c r="AD38" s="9">
        <v>1.72</v>
      </c>
      <c r="AE38" s="9">
        <v>0.36</v>
      </c>
      <c r="AF38" s="9">
        <v>0.23</v>
      </c>
      <c r="AG38" s="9">
        <v>0.1</v>
      </c>
      <c r="AH38" s="9">
        <v>0.14000000000000001</v>
      </c>
      <c r="AI38" s="9">
        <v>0.22</v>
      </c>
      <c r="AJ38" s="9">
        <v>1.35</v>
      </c>
      <c r="AK38" s="9">
        <v>0.46</v>
      </c>
      <c r="AL38" s="9">
        <v>0.19</v>
      </c>
      <c r="AM38" s="9">
        <v>0.41</v>
      </c>
      <c r="AN38" s="9">
        <v>0.37</v>
      </c>
      <c r="AO38" s="9">
        <v>0.11</v>
      </c>
      <c r="AP38" s="9">
        <v>1.67</v>
      </c>
      <c r="AQ38" s="9">
        <v>1.49</v>
      </c>
      <c r="AR38" s="9">
        <v>2.5</v>
      </c>
      <c r="AS38" s="9">
        <v>2.2599999999999998</v>
      </c>
      <c r="AT38" s="9">
        <v>1.61</v>
      </c>
      <c r="AU38" s="9">
        <v>2.96</v>
      </c>
    </row>
    <row r="39" spans="1:47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6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V39" s="5">
        <f>C39*V35</f>
        <v>2039.5199999999998</v>
      </c>
      <c r="W39" s="5">
        <f>C39*W35</f>
        <v>2056.7999999999997</v>
      </c>
      <c r="X39" s="5">
        <f>C39*X35</f>
        <v>2139.3599999999997</v>
      </c>
      <c r="Y39" s="5">
        <f>C39*Y35</f>
        <v>2145.6</v>
      </c>
      <c r="Z39" s="5">
        <f>C39*Z35</f>
        <v>2165.7599999999998</v>
      </c>
      <c r="AB39" s="9">
        <v>0.42</v>
      </c>
      <c r="AC39" s="9">
        <v>0.13</v>
      </c>
      <c r="AD39" s="9">
        <v>1.72</v>
      </c>
      <c r="AE39" s="9">
        <v>0.36</v>
      </c>
      <c r="AF39" s="9">
        <v>0.23</v>
      </c>
      <c r="AG39" s="9">
        <v>0.1</v>
      </c>
      <c r="AH39" s="9">
        <v>0.14000000000000001</v>
      </c>
      <c r="AI39" s="9">
        <v>0.22</v>
      </c>
      <c r="AJ39" s="9">
        <v>1.35</v>
      </c>
      <c r="AK39" s="9">
        <v>0.46</v>
      </c>
      <c r="AL39" s="9">
        <v>0.19</v>
      </c>
      <c r="AM39" s="9">
        <v>0.41</v>
      </c>
      <c r="AN39" s="9">
        <v>0.37</v>
      </c>
      <c r="AO39" s="9">
        <v>0.11</v>
      </c>
      <c r="AP39" s="9">
        <v>1.67</v>
      </c>
      <c r="AQ39" s="9">
        <v>1.49</v>
      </c>
      <c r="AR39" s="9">
        <v>2.5</v>
      </c>
      <c r="AS39" s="9">
        <v>2.2599999999999998</v>
      </c>
      <c r="AT39" s="9">
        <v>1.61</v>
      </c>
      <c r="AU39" s="9">
        <v>2.96</v>
      </c>
    </row>
    <row r="40" spans="1:47" ht="30" customHeight="1" x14ac:dyDescent="0.3">
      <c r="A40" s="3" t="s">
        <v>5</v>
      </c>
      <c r="B40" s="3" t="s">
        <v>13</v>
      </c>
      <c r="C40" s="4" t="s">
        <v>7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G40-AT40</f>
        <v>35.9</v>
      </c>
      <c r="I40" s="5">
        <f>H40+AS40</f>
        <v>38.159999999999997</v>
      </c>
      <c r="J40" s="5">
        <f>I40+AR40</f>
        <v>40.659999999999997</v>
      </c>
      <c r="K40" s="19">
        <f>J40+AQ40</f>
        <v>42.15</v>
      </c>
      <c r="L40" s="5">
        <f>K40+AP40</f>
        <v>43.82</v>
      </c>
      <c r="M40" s="5">
        <f>L40+AO40</f>
        <v>43.93</v>
      </c>
      <c r="N40" s="5">
        <f>M40+AN40</f>
        <v>44.3</v>
      </c>
      <c r="O40" s="5">
        <f>N40+AM40</f>
        <v>44.709999999999994</v>
      </c>
      <c r="P40" s="5">
        <f>O40-AL40</f>
        <v>44.519999999999996</v>
      </c>
      <c r="Q40" s="5">
        <f>P40-AK40</f>
        <v>44.059999999999995</v>
      </c>
      <c r="R40" s="5">
        <f>Q40-AJ40</f>
        <v>42.709999999999994</v>
      </c>
      <c r="S40" s="5">
        <f>R40-AI40</f>
        <v>42.489999999999995</v>
      </c>
      <c r="T40" s="5">
        <f>S40-AH40</f>
        <v>42.349999999999994</v>
      </c>
      <c r="U40" s="5">
        <f>T40-AG40</f>
        <v>42.249999999999993</v>
      </c>
      <c r="V40" s="5">
        <f>U40+AF40</f>
        <v>42.47999999999999</v>
      </c>
      <c r="W40" s="5">
        <f>V40+AE40</f>
        <v>42.839999999999989</v>
      </c>
      <c r="X40" s="5">
        <f>W40+AD40</f>
        <v>44.559999999999988</v>
      </c>
      <c r="Y40" s="5">
        <f>X40+AC40</f>
        <v>44.689999999999991</v>
      </c>
      <c r="Z40" s="5">
        <f t="shared" si="1"/>
        <v>45.109999999999992</v>
      </c>
      <c r="AB40" s="9">
        <v>0.42</v>
      </c>
      <c r="AC40" s="9">
        <v>0.13</v>
      </c>
      <c r="AD40" s="9">
        <v>1.72</v>
      </c>
      <c r="AE40" s="9">
        <v>0.36</v>
      </c>
      <c r="AF40" s="9">
        <v>0.23</v>
      </c>
      <c r="AG40" s="9">
        <v>0.1</v>
      </c>
      <c r="AH40" s="9">
        <v>0.14000000000000001</v>
      </c>
      <c r="AI40" s="9">
        <v>0.22</v>
      </c>
      <c r="AJ40" s="9">
        <v>1.35</v>
      </c>
      <c r="AK40" s="9">
        <v>0.46</v>
      </c>
      <c r="AL40" s="9">
        <v>0.19</v>
      </c>
      <c r="AM40" s="9">
        <v>0.41</v>
      </c>
      <c r="AN40" s="9">
        <v>0.37</v>
      </c>
      <c r="AO40" s="9">
        <v>0.11</v>
      </c>
      <c r="AP40" s="9">
        <v>1.67</v>
      </c>
      <c r="AQ40" s="9">
        <v>1.49</v>
      </c>
      <c r="AR40" s="9">
        <v>2.5</v>
      </c>
      <c r="AS40" s="9">
        <v>2.2599999999999998</v>
      </c>
      <c r="AT40" s="9">
        <v>1.61</v>
      </c>
      <c r="AU40" s="9">
        <v>2.96</v>
      </c>
    </row>
    <row r="41" spans="1:47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V41" s="5">
        <f>C41*V40</f>
        <v>382.31999999999994</v>
      </c>
      <c r="W41" s="5">
        <f>C41*W40</f>
        <v>385.55999999999989</v>
      </c>
      <c r="X41" s="5">
        <f>C41*X40</f>
        <v>401.03999999999991</v>
      </c>
      <c r="Y41" s="5">
        <f>C41*Y40</f>
        <v>402.20999999999992</v>
      </c>
      <c r="Z41" s="5">
        <f>C41*Z40</f>
        <v>405.98999999999995</v>
      </c>
      <c r="AB41" s="9">
        <v>0.42</v>
      </c>
      <c r="AC41" s="9">
        <v>0.13</v>
      </c>
      <c r="AD41" s="9">
        <v>1.72</v>
      </c>
      <c r="AE41" s="9">
        <v>0.36</v>
      </c>
      <c r="AF41" s="9">
        <v>0.23</v>
      </c>
      <c r="AG41" s="9">
        <v>0.1</v>
      </c>
      <c r="AH41" s="9">
        <v>0.14000000000000001</v>
      </c>
      <c r="AI41" s="9">
        <v>0.22</v>
      </c>
      <c r="AJ41" s="9">
        <v>1.35</v>
      </c>
      <c r="AK41" s="9">
        <v>0.46</v>
      </c>
      <c r="AL41" s="9">
        <v>0.19</v>
      </c>
      <c r="AM41" s="9">
        <v>0.41</v>
      </c>
      <c r="AN41" s="9">
        <v>0.37</v>
      </c>
      <c r="AO41" s="9">
        <v>0.11</v>
      </c>
      <c r="AP41" s="9">
        <v>1.67</v>
      </c>
      <c r="AQ41" s="9">
        <v>1.49</v>
      </c>
      <c r="AR41" s="9">
        <v>2.5</v>
      </c>
      <c r="AS41" s="9">
        <v>2.2599999999999998</v>
      </c>
      <c r="AT41" s="9">
        <v>1.61</v>
      </c>
      <c r="AU41" s="9">
        <v>2.96</v>
      </c>
    </row>
    <row r="42" spans="1:47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7">C42*$F$40</f>
        <v>566.57999999999993</v>
      </c>
      <c r="G42" s="5">
        <f t="shared" ref="G42:G73" si="8">F42-AU42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V42" s="5">
        <f>C42*V40</f>
        <v>594.7199999999998</v>
      </c>
      <c r="W42" s="5">
        <f>C42*W40</f>
        <v>599.75999999999988</v>
      </c>
      <c r="X42" s="5">
        <f>C42*X40</f>
        <v>623.8399999999998</v>
      </c>
      <c r="Y42" s="5">
        <f>C42*Y40</f>
        <v>625.65999999999985</v>
      </c>
      <c r="Z42" s="5">
        <f>C42*Z40</f>
        <v>631.53999999999985</v>
      </c>
      <c r="AB42" s="9">
        <v>0.42</v>
      </c>
      <c r="AC42" s="9">
        <v>0.13</v>
      </c>
      <c r="AD42" s="9">
        <v>1.72</v>
      </c>
      <c r="AE42" s="9">
        <v>0.36</v>
      </c>
      <c r="AF42" s="9">
        <v>0.23</v>
      </c>
      <c r="AG42" s="9">
        <v>0.1</v>
      </c>
      <c r="AH42" s="9">
        <v>0.14000000000000001</v>
      </c>
      <c r="AI42" s="9">
        <v>0.22</v>
      </c>
      <c r="AJ42" s="9">
        <v>1.35</v>
      </c>
      <c r="AK42" s="9">
        <v>0.46</v>
      </c>
      <c r="AL42" s="9">
        <v>0.19</v>
      </c>
      <c r="AM42" s="9">
        <v>0.41</v>
      </c>
      <c r="AN42" s="9">
        <v>0.37</v>
      </c>
      <c r="AO42" s="9">
        <v>0.11</v>
      </c>
      <c r="AP42" s="9">
        <v>1.67</v>
      </c>
      <c r="AQ42" s="9">
        <v>1.49</v>
      </c>
      <c r="AR42" s="9">
        <v>2.5</v>
      </c>
      <c r="AS42" s="9">
        <v>2.2599999999999998</v>
      </c>
      <c r="AT42" s="9">
        <v>1.61</v>
      </c>
      <c r="AU42" s="9">
        <v>2.96</v>
      </c>
    </row>
    <row r="43" spans="1:47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7"/>
        <v>768.93</v>
      </c>
      <c r="G43" s="5">
        <f t="shared" si="8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V43" s="5">
        <f>C43*V40</f>
        <v>807.11999999999978</v>
      </c>
      <c r="W43" s="5">
        <f>C43*W40</f>
        <v>813.95999999999981</v>
      </c>
      <c r="X43" s="5">
        <f>C43*X40</f>
        <v>846.63999999999976</v>
      </c>
      <c r="Y43" s="5">
        <f>C43*Y40</f>
        <v>849.10999999999979</v>
      </c>
      <c r="Z43" s="5">
        <f>C43*Z40</f>
        <v>857.0899999999998</v>
      </c>
      <c r="AB43" s="9">
        <v>0.42</v>
      </c>
      <c r="AC43" s="9">
        <v>0.13</v>
      </c>
      <c r="AD43" s="9">
        <v>1.72</v>
      </c>
      <c r="AE43" s="9">
        <v>0.36</v>
      </c>
      <c r="AF43" s="9">
        <v>0.23</v>
      </c>
      <c r="AG43" s="9">
        <v>0.1</v>
      </c>
      <c r="AH43" s="9">
        <v>0.14000000000000001</v>
      </c>
      <c r="AI43" s="9">
        <v>0.22</v>
      </c>
      <c r="AJ43" s="9">
        <v>1.35</v>
      </c>
      <c r="AK43" s="9">
        <v>0.46</v>
      </c>
      <c r="AL43" s="9">
        <v>0.19</v>
      </c>
      <c r="AM43" s="9">
        <v>0.41</v>
      </c>
      <c r="AN43" s="9">
        <v>0.37</v>
      </c>
      <c r="AO43" s="9">
        <v>0.11</v>
      </c>
      <c r="AP43" s="9">
        <v>1.67</v>
      </c>
      <c r="AQ43" s="9">
        <v>1.49</v>
      </c>
      <c r="AR43" s="9">
        <v>2.5</v>
      </c>
      <c r="AS43" s="9">
        <v>2.2599999999999998</v>
      </c>
      <c r="AT43" s="9">
        <v>1.61</v>
      </c>
      <c r="AU43" s="9">
        <v>2.96</v>
      </c>
    </row>
    <row r="44" spans="1:47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7"/>
        <v>1942.56</v>
      </c>
      <c r="G44" s="5">
        <f t="shared" si="8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V44" s="5">
        <f>C44*V40</f>
        <v>2039.0399999999995</v>
      </c>
      <c r="W44" s="5">
        <f>C44*W40</f>
        <v>2056.3199999999997</v>
      </c>
      <c r="X44" s="5">
        <f>C44*X40</f>
        <v>2138.8799999999992</v>
      </c>
      <c r="Y44" s="5">
        <f>C44*Y40</f>
        <v>2145.1199999999994</v>
      </c>
      <c r="Z44" s="5">
        <f>C44*Z40</f>
        <v>2165.2799999999997</v>
      </c>
      <c r="AB44" s="9">
        <v>0.42</v>
      </c>
      <c r="AC44" s="9">
        <v>0.13</v>
      </c>
      <c r="AD44" s="9">
        <v>1.72</v>
      </c>
      <c r="AE44" s="9">
        <v>0.36</v>
      </c>
      <c r="AF44" s="9">
        <v>0.23</v>
      </c>
      <c r="AG44" s="9">
        <v>0.1</v>
      </c>
      <c r="AH44" s="9">
        <v>0.14000000000000001</v>
      </c>
      <c r="AI44" s="9">
        <v>0.22</v>
      </c>
      <c r="AJ44" s="9">
        <v>1.35</v>
      </c>
      <c r="AK44" s="9">
        <v>0.46</v>
      </c>
      <c r="AL44" s="9">
        <v>0.19</v>
      </c>
      <c r="AM44" s="9">
        <v>0.41</v>
      </c>
      <c r="AN44" s="9">
        <v>0.37</v>
      </c>
      <c r="AO44" s="9">
        <v>0.11</v>
      </c>
      <c r="AP44" s="9">
        <v>1.67</v>
      </c>
      <c r="AQ44" s="9">
        <v>1.49</v>
      </c>
      <c r="AR44" s="9">
        <v>2.5</v>
      </c>
      <c r="AS44" s="9">
        <v>2.2599999999999998</v>
      </c>
      <c r="AT44" s="9">
        <v>1.61</v>
      </c>
      <c r="AU44" s="9">
        <v>2.96</v>
      </c>
    </row>
    <row r="45" spans="1:47" ht="30" customHeight="1" x14ac:dyDescent="0.3">
      <c r="A45" s="3" t="s">
        <v>5</v>
      </c>
      <c r="B45" s="3" t="s">
        <v>14</v>
      </c>
      <c r="C45" s="4" t="s">
        <v>7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8"/>
        <v>38.72</v>
      </c>
      <c r="H45" s="5">
        <f>G45-AT45</f>
        <v>37.11</v>
      </c>
      <c r="I45" s="5">
        <f>H45+AS45</f>
        <v>39.369999999999997</v>
      </c>
      <c r="J45" s="5">
        <f>I45+AR45</f>
        <v>41.87</v>
      </c>
      <c r="K45" s="19">
        <f>J45+AQ45</f>
        <v>43.36</v>
      </c>
      <c r="L45" s="5">
        <f>K45+AP45</f>
        <v>45.03</v>
      </c>
      <c r="M45" s="5">
        <f>L45+AO45</f>
        <v>45.14</v>
      </c>
      <c r="N45" s="5">
        <f>M45+AN45</f>
        <v>45.51</v>
      </c>
      <c r="O45" s="5">
        <f>N45+AM45</f>
        <v>45.919999999999995</v>
      </c>
      <c r="P45" s="5">
        <f>O45-AL45</f>
        <v>45.73</v>
      </c>
      <c r="Q45" s="5">
        <f>P45-AK45</f>
        <v>45.269999999999996</v>
      </c>
      <c r="R45" s="5">
        <f>Q45-AJ45</f>
        <v>43.919999999999995</v>
      </c>
      <c r="S45" s="5">
        <f>R45-AI45</f>
        <v>43.699999999999996</v>
      </c>
      <c r="T45" s="5">
        <f>S45-AH45</f>
        <v>43.559999999999995</v>
      </c>
      <c r="U45" s="5">
        <f>T45-AG45</f>
        <v>43.459999999999994</v>
      </c>
      <c r="V45" s="5">
        <f>U45+AF45</f>
        <v>43.689999999999991</v>
      </c>
      <c r="W45" s="5">
        <f>V45+AE45</f>
        <v>44.04999999999999</v>
      </c>
      <c r="X45" s="5">
        <f>W45+AD45</f>
        <v>45.769999999999989</v>
      </c>
      <c r="Y45" s="5">
        <f>X45+AC45</f>
        <v>45.899999999999991</v>
      </c>
      <c r="Z45" s="5">
        <f t="shared" si="1"/>
        <v>46.319999999999993</v>
      </c>
      <c r="AB45" s="9">
        <v>0.42</v>
      </c>
      <c r="AC45" s="9">
        <v>0.13</v>
      </c>
      <c r="AD45" s="9">
        <v>1.72</v>
      </c>
      <c r="AE45" s="9">
        <v>0.36</v>
      </c>
      <c r="AF45" s="9">
        <v>0.23</v>
      </c>
      <c r="AG45" s="9">
        <v>0.1</v>
      </c>
      <c r="AH45" s="9">
        <v>0.14000000000000001</v>
      </c>
      <c r="AI45" s="9">
        <v>0.22</v>
      </c>
      <c r="AJ45" s="9">
        <v>1.35</v>
      </c>
      <c r="AK45" s="9">
        <v>0.46</v>
      </c>
      <c r="AL45" s="9">
        <v>0.19</v>
      </c>
      <c r="AM45" s="9">
        <v>0.41</v>
      </c>
      <c r="AN45" s="9">
        <v>0.37</v>
      </c>
      <c r="AO45" s="9">
        <v>0.11</v>
      </c>
      <c r="AP45" s="9">
        <v>1.67</v>
      </c>
      <c r="AQ45" s="9">
        <v>1.49</v>
      </c>
      <c r="AR45" s="9">
        <v>2.5</v>
      </c>
      <c r="AS45" s="9">
        <v>2.2599999999999998</v>
      </c>
      <c r="AT45" s="9">
        <v>1.61</v>
      </c>
      <c r="AU45" s="9">
        <v>2.96</v>
      </c>
    </row>
    <row r="46" spans="1:47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8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V46" s="5">
        <f>C46*V45</f>
        <v>393.20999999999992</v>
      </c>
      <c r="W46" s="5">
        <f>C46*W45</f>
        <v>396.44999999999993</v>
      </c>
      <c r="X46" s="5">
        <f>C46*X45</f>
        <v>411.92999999999989</v>
      </c>
      <c r="Y46" s="5">
        <f>C46*Y45</f>
        <v>413.09999999999991</v>
      </c>
      <c r="Z46" s="5">
        <f>C46*Z45</f>
        <v>416.87999999999994</v>
      </c>
      <c r="AB46" s="9">
        <v>0.42</v>
      </c>
      <c r="AC46" s="9">
        <v>0.13</v>
      </c>
      <c r="AD46" s="9">
        <v>1.72</v>
      </c>
      <c r="AE46" s="9">
        <v>0.36</v>
      </c>
      <c r="AF46" s="9">
        <v>0.23</v>
      </c>
      <c r="AG46" s="9">
        <v>0.1</v>
      </c>
      <c r="AH46" s="9">
        <v>0.14000000000000001</v>
      </c>
      <c r="AI46" s="9">
        <v>0.22</v>
      </c>
      <c r="AJ46" s="9">
        <v>1.35</v>
      </c>
      <c r="AK46" s="9">
        <v>0.46</v>
      </c>
      <c r="AL46" s="9">
        <v>0.19</v>
      </c>
      <c r="AM46" s="9">
        <v>0.41</v>
      </c>
      <c r="AN46" s="9">
        <v>0.37</v>
      </c>
      <c r="AO46" s="9">
        <v>0.11</v>
      </c>
      <c r="AP46" s="9">
        <v>1.67</v>
      </c>
      <c r="AQ46" s="9">
        <v>1.49</v>
      </c>
      <c r="AR46" s="9">
        <v>2.5</v>
      </c>
      <c r="AS46" s="9">
        <v>2.2599999999999998</v>
      </c>
      <c r="AT46" s="9">
        <v>1.61</v>
      </c>
      <c r="AU46" s="9">
        <v>2.96</v>
      </c>
    </row>
    <row r="47" spans="1:47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9">C47*$F$45</f>
        <v>583.52</v>
      </c>
      <c r="G47" s="5">
        <f t="shared" si="8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V47" s="5">
        <f>C47*V45</f>
        <v>611.65999999999985</v>
      </c>
      <c r="W47" s="5">
        <f>C47*W45</f>
        <v>616.69999999999982</v>
      </c>
      <c r="X47" s="5">
        <f>C47*X45</f>
        <v>640.77999999999986</v>
      </c>
      <c r="Y47" s="5">
        <f>C47*Y45</f>
        <v>642.59999999999991</v>
      </c>
      <c r="Z47" s="5">
        <f>C47*Z45</f>
        <v>648.4799999999999</v>
      </c>
      <c r="AB47" s="9">
        <v>0.42</v>
      </c>
      <c r="AC47" s="9">
        <v>0.13</v>
      </c>
      <c r="AD47" s="9">
        <v>1.72</v>
      </c>
      <c r="AE47" s="9">
        <v>0.36</v>
      </c>
      <c r="AF47" s="9">
        <v>0.23</v>
      </c>
      <c r="AG47" s="9">
        <v>0.1</v>
      </c>
      <c r="AH47" s="9">
        <v>0.14000000000000001</v>
      </c>
      <c r="AI47" s="9">
        <v>0.22</v>
      </c>
      <c r="AJ47" s="9">
        <v>1.35</v>
      </c>
      <c r="AK47" s="9">
        <v>0.46</v>
      </c>
      <c r="AL47" s="9">
        <v>0.19</v>
      </c>
      <c r="AM47" s="9">
        <v>0.41</v>
      </c>
      <c r="AN47" s="9">
        <v>0.37</v>
      </c>
      <c r="AO47" s="9">
        <v>0.11</v>
      </c>
      <c r="AP47" s="9">
        <v>1.67</v>
      </c>
      <c r="AQ47" s="9">
        <v>1.49</v>
      </c>
      <c r="AR47" s="9">
        <v>2.5</v>
      </c>
      <c r="AS47" s="9">
        <v>2.2599999999999998</v>
      </c>
      <c r="AT47" s="9">
        <v>1.61</v>
      </c>
      <c r="AU47" s="9">
        <v>2.96</v>
      </c>
    </row>
    <row r="48" spans="1:47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9"/>
        <v>791.92</v>
      </c>
      <c r="G48" s="5">
        <f t="shared" si="8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V48" s="5">
        <f>C48*V45</f>
        <v>830.10999999999979</v>
      </c>
      <c r="W48" s="5">
        <f>C48*W45</f>
        <v>836.94999999999982</v>
      </c>
      <c r="X48" s="5">
        <f>C48*X45</f>
        <v>869.62999999999977</v>
      </c>
      <c r="Y48" s="5">
        <f>C48*Y45</f>
        <v>872.0999999999998</v>
      </c>
      <c r="Z48" s="5">
        <f>C48*Z45</f>
        <v>880.07999999999993</v>
      </c>
      <c r="AB48" s="9">
        <v>0.42</v>
      </c>
      <c r="AC48" s="9">
        <v>0.13</v>
      </c>
      <c r="AD48" s="9">
        <v>1.72</v>
      </c>
      <c r="AE48" s="9">
        <v>0.36</v>
      </c>
      <c r="AF48" s="9">
        <v>0.23</v>
      </c>
      <c r="AG48" s="9">
        <v>0.1</v>
      </c>
      <c r="AH48" s="9">
        <v>0.14000000000000001</v>
      </c>
      <c r="AI48" s="9">
        <v>0.22</v>
      </c>
      <c r="AJ48" s="9">
        <v>1.35</v>
      </c>
      <c r="AK48" s="9">
        <v>0.46</v>
      </c>
      <c r="AL48" s="9">
        <v>0.19</v>
      </c>
      <c r="AM48" s="9">
        <v>0.41</v>
      </c>
      <c r="AN48" s="9">
        <v>0.37</v>
      </c>
      <c r="AO48" s="9">
        <v>0.11</v>
      </c>
      <c r="AP48" s="9">
        <v>1.67</v>
      </c>
      <c r="AQ48" s="9">
        <v>1.49</v>
      </c>
      <c r="AR48" s="9">
        <v>2.5</v>
      </c>
      <c r="AS48" s="9">
        <v>2.2599999999999998</v>
      </c>
      <c r="AT48" s="9">
        <v>1.61</v>
      </c>
      <c r="AU48" s="9">
        <v>2.96</v>
      </c>
    </row>
    <row r="49" spans="1:47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9"/>
        <v>2000.6399999999999</v>
      </c>
      <c r="G49" s="5">
        <f t="shared" si="8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V49" s="5">
        <f>C49*V45</f>
        <v>2097.1199999999994</v>
      </c>
      <c r="W49" s="5">
        <f>C49*W45</f>
        <v>2114.3999999999996</v>
      </c>
      <c r="X49" s="5">
        <f>C49*X45</f>
        <v>2196.9599999999996</v>
      </c>
      <c r="Y49" s="5">
        <f>C49*Y45</f>
        <v>2203.1999999999998</v>
      </c>
      <c r="Z49" s="5">
        <f>C49*Z45</f>
        <v>2223.3599999999997</v>
      </c>
      <c r="AB49" s="9">
        <v>0.42</v>
      </c>
      <c r="AC49" s="9">
        <v>0.13</v>
      </c>
      <c r="AD49" s="9">
        <v>1.72</v>
      </c>
      <c r="AE49" s="9">
        <v>0.36</v>
      </c>
      <c r="AF49" s="9">
        <v>0.23</v>
      </c>
      <c r="AG49" s="9">
        <v>0.1</v>
      </c>
      <c r="AH49" s="9">
        <v>0.14000000000000001</v>
      </c>
      <c r="AI49" s="9">
        <v>0.22</v>
      </c>
      <c r="AJ49" s="9">
        <v>1.35</v>
      </c>
      <c r="AK49" s="9">
        <v>0.46</v>
      </c>
      <c r="AL49" s="9">
        <v>0.19</v>
      </c>
      <c r="AM49" s="9">
        <v>0.41</v>
      </c>
      <c r="AN49" s="9">
        <v>0.37</v>
      </c>
      <c r="AO49" s="9">
        <v>0.11</v>
      </c>
      <c r="AP49" s="9">
        <v>1.67</v>
      </c>
      <c r="AQ49" s="9">
        <v>1.49</v>
      </c>
      <c r="AR49" s="9">
        <v>2.5</v>
      </c>
      <c r="AS49" s="9">
        <v>2.2599999999999998</v>
      </c>
      <c r="AT49" s="9">
        <v>1.61</v>
      </c>
      <c r="AU49" s="9">
        <v>2.96</v>
      </c>
    </row>
    <row r="50" spans="1:47" ht="30" customHeight="1" x14ac:dyDescent="0.3">
      <c r="A50" s="3" t="s">
        <v>5</v>
      </c>
      <c r="B50" s="3" t="s">
        <v>15</v>
      </c>
      <c r="C50" s="4" t="s">
        <v>7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8"/>
        <v>38.590000000000003</v>
      </c>
      <c r="H50" s="5">
        <f>G50-AT50</f>
        <v>36.980000000000004</v>
      </c>
      <c r="I50" s="5">
        <f>H50+AS50</f>
        <v>39.24</v>
      </c>
      <c r="J50" s="5">
        <f>I50+AR50</f>
        <v>41.74</v>
      </c>
      <c r="K50" s="19">
        <f>J50+AQ50</f>
        <v>43.230000000000004</v>
      </c>
      <c r="L50" s="5">
        <f>K50+AP50</f>
        <v>44.900000000000006</v>
      </c>
      <c r="M50" s="5">
        <f>L50+AO50</f>
        <v>45.010000000000005</v>
      </c>
      <c r="N50" s="5">
        <f>M50+AN50</f>
        <v>45.38</v>
      </c>
      <c r="O50" s="5">
        <f>N50+AM50</f>
        <v>45.79</v>
      </c>
      <c r="P50" s="5">
        <f>O50-AL50</f>
        <v>45.6</v>
      </c>
      <c r="Q50" s="5">
        <f>P50-AK50</f>
        <v>45.14</v>
      </c>
      <c r="R50" s="5">
        <f>Q50-AJ50</f>
        <v>43.79</v>
      </c>
      <c r="S50" s="5">
        <f>R50-AI50</f>
        <v>43.57</v>
      </c>
      <c r="T50" s="5">
        <f>S50-AH50</f>
        <v>43.43</v>
      </c>
      <c r="U50" s="5">
        <f>T50-AG50</f>
        <v>43.33</v>
      </c>
      <c r="V50" s="5">
        <f>U50+AF50</f>
        <v>43.559999999999995</v>
      </c>
      <c r="W50" s="5">
        <f>V50+AE50</f>
        <v>43.919999999999995</v>
      </c>
      <c r="X50" s="5">
        <f>W50+AD50</f>
        <v>45.639999999999993</v>
      </c>
      <c r="Y50" s="5">
        <f>X50+AC50</f>
        <v>45.769999999999996</v>
      </c>
      <c r="Z50" s="5">
        <f t="shared" si="1"/>
        <v>46.19</v>
      </c>
      <c r="AB50" s="9">
        <v>0.42</v>
      </c>
      <c r="AC50" s="9">
        <v>0.13</v>
      </c>
      <c r="AD50" s="9">
        <v>1.72</v>
      </c>
      <c r="AE50" s="9">
        <v>0.36</v>
      </c>
      <c r="AF50" s="9">
        <v>0.23</v>
      </c>
      <c r="AG50" s="9">
        <v>0.1</v>
      </c>
      <c r="AH50" s="9">
        <v>0.14000000000000001</v>
      </c>
      <c r="AI50" s="9">
        <v>0.22</v>
      </c>
      <c r="AJ50" s="9">
        <v>1.35</v>
      </c>
      <c r="AK50" s="9">
        <v>0.46</v>
      </c>
      <c r="AL50" s="9">
        <v>0.19</v>
      </c>
      <c r="AM50" s="9">
        <v>0.41</v>
      </c>
      <c r="AN50" s="9">
        <v>0.37</v>
      </c>
      <c r="AO50" s="9">
        <v>0.11</v>
      </c>
      <c r="AP50" s="9">
        <v>1.67</v>
      </c>
      <c r="AQ50" s="9">
        <v>1.49</v>
      </c>
      <c r="AR50" s="9">
        <v>2.5</v>
      </c>
      <c r="AS50" s="9">
        <v>2.2599999999999998</v>
      </c>
      <c r="AT50" s="9">
        <v>1.61</v>
      </c>
      <c r="AU50" s="9">
        <v>2.96</v>
      </c>
    </row>
    <row r="51" spans="1:47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8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V51" s="5">
        <f>C51*V50</f>
        <v>392.03999999999996</v>
      </c>
      <c r="W51" s="5">
        <f>C51*W50</f>
        <v>395.28</v>
      </c>
      <c r="X51" s="5">
        <f>C51*X50</f>
        <v>410.75999999999993</v>
      </c>
      <c r="Y51" s="5">
        <f>C51*Y50</f>
        <v>411.92999999999995</v>
      </c>
      <c r="Z51" s="5">
        <f>C51*Z50</f>
        <v>415.71</v>
      </c>
      <c r="AB51" s="9">
        <v>0.42</v>
      </c>
      <c r="AC51" s="9">
        <v>0.13</v>
      </c>
      <c r="AD51" s="9">
        <v>1.72</v>
      </c>
      <c r="AE51" s="9">
        <v>0.36</v>
      </c>
      <c r="AF51" s="9">
        <v>0.23</v>
      </c>
      <c r="AG51" s="9">
        <v>0.1</v>
      </c>
      <c r="AH51" s="9">
        <v>0.14000000000000001</v>
      </c>
      <c r="AI51" s="9">
        <v>0.22</v>
      </c>
      <c r="AJ51" s="9">
        <v>1.35</v>
      </c>
      <c r="AK51" s="9">
        <v>0.46</v>
      </c>
      <c r="AL51" s="9">
        <v>0.19</v>
      </c>
      <c r="AM51" s="9">
        <v>0.41</v>
      </c>
      <c r="AN51" s="9">
        <v>0.37</v>
      </c>
      <c r="AO51" s="9">
        <v>0.11</v>
      </c>
      <c r="AP51" s="9">
        <v>1.67</v>
      </c>
      <c r="AQ51" s="9">
        <v>1.49</v>
      </c>
      <c r="AR51" s="9">
        <v>2.5</v>
      </c>
      <c r="AS51" s="9">
        <v>2.2599999999999998</v>
      </c>
      <c r="AT51" s="9">
        <v>1.61</v>
      </c>
      <c r="AU51" s="9">
        <v>2.96</v>
      </c>
    </row>
    <row r="52" spans="1:47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0">C52*$F$50</f>
        <v>581.70000000000005</v>
      </c>
      <c r="G52" s="5">
        <f t="shared" si="8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V52" s="5">
        <f>C52*V50</f>
        <v>609.83999999999992</v>
      </c>
      <c r="W52" s="5">
        <f>C52*W50</f>
        <v>614.87999999999988</v>
      </c>
      <c r="X52" s="5">
        <f>C52*X50</f>
        <v>638.95999999999992</v>
      </c>
      <c r="Y52" s="5">
        <f>C52*Y50</f>
        <v>640.78</v>
      </c>
      <c r="Z52" s="5">
        <f>C52*Z50</f>
        <v>646.66</v>
      </c>
      <c r="AB52" s="9">
        <v>0.42</v>
      </c>
      <c r="AC52" s="9">
        <v>0.13</v>
      </c>
      <c r="AD52" s="9">
        <v>1.72</v>
      </c>
      <c r="AE52" s="9">
        <v>0.36</v>
      </c>
      <c r="AF52" s="9">
        <v>0.23</v>
      </c>
      <c r="AG52" s="9">
        <v>0.1</v>
      </c>
      <c r="AH52" s="9">
        <v>0.14000000000000001</v>
      </c>
      <c r="AI52" s="9">
        <v>0.22</v>
      </c>
      <c r="AJ52" s="9">
        <v>1.35</v>
      </c>
      <c r="AK52" s="9">
        <v>0.46</v>
      </c>
      <c r="AL52" s="9">
        <v>0.19</v>
      </c>
      <c r="AM52" s="9">
        <v>0.41</v>
      </c>
      <c r="AN52" s="9">
        <v>0.37</v>
      </c>
      <c r="AO52" s="9">
        <v>0.11</v>
      </c>
      <c r="AP52" s="9">
        <v>1.67</v>
      </c>
      <c r="AQ52" s="9">
        <v>1.49</v>
      </c>
      <c r="AR52" s="9">
        <v>2.5</v>
      </c>
      <c r="AS52" s="9">
        <v>2.2599999999999998</v>
      </c>
      <c r="AT52" s="9">
        <v>1.61</v>
      </c>
      <c r="AU52" s="9">
        <v>2.96</v>
      </c>
    </row>
    <row r="53" spans="1:47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0"/>
        <v>789.45</v>
      </c>
      <c r="G53" s="5">
        <f t="shared" si="8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V53" s="5">
        <f>C53*V50</f>
        <v>827.63999999999987</v>
      </c>
      <c r="W53" s="5">
        <f>C53*W50</f>
        <v>834.4799999999999</v>
      </c>
      <c r="X53" s="5">
        <f>C53*X50</f>
        <v>867.15999999999985</v>
      </c>
      <c r="Y53" s="5">
        <f>C53*Y50</f>
        <v>869.62999999999988</v>
      </c>
      <c r="Z53" s="5">
        <f>C53*Z50</f>
        <v>877.6099999999999</v>
      </c>
      <c r="AB53" s="9">
        <v>0.42</v>
      </c>
      <c r="AC53" s="9">
        <v>0.13</v>
      </c>
      <c r="AD53" s="9">
        <v>1.72</v>
      </c>
      <c r="AE53" s="9">
        <v>0.36</v>
      </c>
      <c r="AF53" s="9">
        <v>0.23</v>
      </c>
      <c r="AG53" s="9">
        <v>0.1</v>
      </c>
      <c r="AH53" s="9">
        <v>0.14000000000000001</v>
      </c>
      <c r="AI53" s="9">
        <v>0.22</v>
      </c>
      <c r="AJ53" s="9">
        <v>1.35</v>
      </c>
      <c r="AK53" s="9">
        <v>0.46</v>
      </c>
      <c r="AL53" s="9">
        <v>0.19</v>
      </c>
      <c r="AM53" s="9">
        <v>0.41</v>
      </c>
      <c r="AN53" s="9">
        <v>0.37</v>
      </c>
      <c r="AO53" s="9">
        <v>0.11</v>
      </c>
      <c r="AP53" s="9">
        <v>1.67</v>
      </c>
      <c r="AQ53" s="9">
        <v>1.49</v>
      </c>
      <c r="AR53" s="9">
        <v>2.5</v>
      </c>
      <c r="AS53" s="9">
        <v>2.2599999999999998</v>
      </c>
      <c r="AT53" s="9">
        <v>1.61</v>
      </c>
      <c r="AU53" s="9">
        <v>2.96</v>
      </c>
    </row>
    <row r="54" spans="1:47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0"/>
        <v>1994.4</v>
      </c>
      <c r="G54" s="5">
        <f t="shared" si="8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V54" s="5">
        <f>C54*V50</f>
        <v>2090.8799999999997</v>
      </c>
      <c r="W54" s="5">
        <f>C54*W50</f>
        <v>2108.16</v>
      </c>
      <c r="X54" s="5">
        <f>C54*X50</f>
        <v>2190.7199999999998</v>
      </c>
      <c r="Y54" s="5">
        <f>C54*Y50</f>
        <v>2196.96</v>
      </c>
      <c r="Z54" s="5">
        <f>C54*Z50</f>
        <v>2217.12</v>
      </c>
      <c r="AB54" s="9">
        <v>0.42</v>
      </c>
      <c r="AC54" s="9">
        <v>0.13</v>
      </c>
      <c r="AD54" s="9">
        <v>1.72</v>
      </c>
      <c r="AE54" s="9">
        <v>0.36</v>
      </c>
      <c r="AF54" s="9">
        <v>0.23</v>
      </c>
      <c r="AG54" s="9">
        <v>0.1</v>
      </c>
      <c r="AH54" s="9">
        <v>0.14000000000000001</v>
      </c>
      <c r="AI54" s="9">
        <v>0.22</v>
      </c>
      <c r="AJ54" s="9">
        <v>1.35</v>
      </c>
      <c r="AK54" s="9">
        <v>0.46</v>
      </c>
      <c r="AL54" s="9">
        <v>0.19</v>
      </c>
      <c r="AM54" s="9">
        <v>0.41</v>
      </c>
      <c r="AN54" s="9">
        <v>0.37</v>
      </c>
      <c r="AO54" s="9">
        <v>0.11</v>
      </c>
      <c r="AP54" s="9">
        <v>1.67</v>
      </c>
      <c r="AQ54" s="9">
        <v>1.49</v>
      </c>
      <c r="AR54" s="9">
        <v>2.5</v>
      </c>
      <c r="AS54" s="9">
        <v>2.2599999999999998</v>
      </c>
      <c r="AT54" s="9">
        <v>1.61</v>
      </c>
      <c r="AU54" s="9">
        <v>2.96</v>
      </c>
    </row>
    <row r="55" spans="1:47" ht="30" customHeight="1" x14ac:dyDescent="0.3">
      <c r="A55" s="3" t="s">
        <v>16</v>
      </c>
      <c r="B55" s="3" t="s">
        <v>6</v>
      </c>
      <c r="C55" s="4" t="s">
        <v>7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8"/>
        <v>37.49</v>
      </c>
      <c r="H55" s="5">
        <f>G55-AT55</f>
        <v>35.880000000000003</v>
      </c>
      <c r="I55" s="5">
        <f>H55+AS55</f>
        <v>38.14</v>
      </c>
      <c r="J55" s="5">
        <f>I55+AR54</f>
        <v>40.64</v>
      </c>
      <c r="K55" s="19">
        <f>J55+AQ55</f>
        <v>42.13</v>
      </c>
      <c r="L55" s="5">
        <f>K55+AP55</f>
        <v>43.800000000000004</v>
      </c>
      <c r="M55" s="5">
        <f>L55+AO55</f>
        <v>43.910000000000004</v>
      </c>
      <c r="N55" s="5">
        <f>M55+AN55</f>
        <v>44.28</v>
      </c>
      <c r="O55" s="5">
        <f>N55+AM55</f>
        <v>44.69</v>
      </c>
      <c r="P55" s="5">
        <f>O55-AL55</f>
        <v>44.5</v>
      </c>
      <c r="Q55" s="5">
        <f>P55-AK55</f>
        <v>44.04</v>
      </c>
      <c r="R55" s="5">
        <f>Q55-AJ55</f>
        <v>42.69</v>
      </c>
      <c r="S55" s="5">
        <f>R55-AI55</f>
        <v>42.47</v>
      </c>
      <c r="T55" s="5">
        <f>S55-AH55</f>
        <v>42.33</v>
      </c>
      <c r="U55" s="5">
        <f>T55-AG55</f>
        <v>42.23</v>
      </c>
      <c r="V55" s="5">
        <f>U55+AF55</f>
        <v>42.459999999999994</v>
      </c>
      <c r="W55" s="5">
        <f>V55+AE55</f>
        <v>42.819999999999993</v>
      </c>
      <c r="X55" s="5">
        <f>W55+AD55</f>
        <v>44.539999999999992</v>
      </c>
      <c r="Y55" s="5">
        <f>X55+AC55</f>
        <v>44.669999999999995</v>
      </c>
      <c r="Z55" s="5">
        <f t="shared" si="1"/>
        <v>45.089999999999996</v>
      </c>
      <c r="AB55" s="9">
        <v>0.42</v>
      </c>
      <c r="AC55" s="9">
        <v>0.13</v>
      </c>
      <c r="AD55" s="9">
        <v>1.72</v>
      </c>
      <c r="AE55" s="9">
        <v>0.36</v>
      </c>
      <c r="AF55" s="9">
        <v>0.23</v>
      </c>
      <c r="AG55" s="9">
        <v>0.1</v>
      </c>
      <c r="AH55" s="9">
        <v>0.14000000000000001</v>
      </c>
      <c r="AI55" s="9">
        <v>0.22</v>
      </c>
      <c r="AJ55" s="9">
        <v>1.35</v>
      </c>
      <c r="AK55" s="9">
        <v>0.46</v>
      </c>
      <c r="AL55" s="9">
        <v>0.19</v>
      </c>
      <c r="AM55" s="9">
        <v>0.41</v>
      </c>
      <c r="AN55" s="9">
        <v>0.37</v>
      </c>
      <c r="AO55" s="9">
        <v>0.11</v>
      </c>
      <c r="AP55" s="9">
        <v>1.67</v>
      </c>
      <c r="AQ55" s="9">
        <v>1.49</v>
      </c>
      <c r="AR55" s="9">
        <v>2.5</v>
      </c>
      <c r="AS55" s="9">
        <v>2.2599999999999998</v>
      </c>
      <c r="AT55" s="9">
        <v>1.61</v>
      </c>
      <c r="AU55" s="9">
        <v>2.96</v>
      </c>
    </row>
    <row r="56" spans="1:47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8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V56" s="5">
        <f>C56*V55</f>
        <v>382.13999999999993</v>
      </c>
      <c r="W56" s="5">
        <f>C56*W55</f>
        <v>385.37999999999994</v>
      </c>
      <c r="X56" s="5">
        <f>C56*X55</f>
        <v>400.8599999999999</v>
      </c>
      <c r="Y56" s="5">
        <f>C56*Y55</f>
        <v>402.03</v>
      </c>
      <c r="Z56" s="5">
        <f>C56*Z55</f>
        <v>405.80999999999995</v>
      </c>
      <c r="AB56" s="9">
        <v>0.42</v>
      </c>
      <c r="AC56" s="9">
        <v>0.13</v>
      </c>
      <c r="AD56" s="9">
        <v>1.72</v>
      </c>
      <c r="AE56" s="9">
        <v>0.36</v>
      </c>
      <c r="AF56" s="9">
        <v>0.23</v>
      </c>
      <c r="AG56" s="9">
        <v>0.1</v>
      </c>
      <c r="AH56" s="9">
        <v>0.14000000000000001</v>
      </c>
      <c r="AI56" s="9">
        <v>0.22</v>
      </c>
      <c r="AJ56" s="9">
        <v>1.35</v>
      </c>
      <c r="AK56" s="9">
        <v>0.46</v>
      </c>
      <c r="AL56" s="9">
        <v>0.19</v>
      </c>
      <c r="AM56" s="9">
        <v>0.41</v>
      </c>
      <c r="AN56" s="9">
        <v>0.37</v>
      </c>
      <c r="AO56" s="9">
        <v>0.11</v>
      </c>
      <c r="AP56" s="9">
        <v>1.67</v>
      </c>
      <c r="AQ56" s="9">
        <v>1.49</v>
      </c>
      <c r="AR56" s="9">
        <v>2.5</v>
      </c>
      <c r="AS56" s="9">
        <v>2.2599999999999998</v>
      </c>
      <c r="AT56" s="9">
        <v>1.61</v>
      </c>
      <c r="AU56" s="9">
        <v>2.96</v>
      </c>
    </row>
    <row r="57" spans="1:47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1">C57*$F$55</f>
        <v>566.30000000000007</v>
      </c>
      <c r="G57" s="5">
        <f t="shared" si="8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V57" s="5">
        <f>C57*V55</f>
        <v>594.43999999999994</v>
      </c>
      <c r="W57" s="5">
        <f>C57*W55</f>
        <v>599.4799999999999</v>
      </c>
      <c r="X57" s="5">
        <f>C57*X55</f>
        <v>623.55999999999995</v>
      </c>
      <c r="Y57" s="5">
        <f>C57*Y55</f>
        <v>625.37999999999988</v>
      </c>
      <c r="Z57" s="5">
        <f>C57*Z55</f>
        <v>631.26</v>
      </c>
      <c r="AB57" s="9">
        <v>0.42</v>
      </c>
      <c r="AC57" s="9">
        <v>0.13</v>
      </c>
      <c r="AD57" s="9">
        <v>1.72</v>
      </c>
      <c r="AE57" s="9">
        <v>0.36</v>
      </c>
      <c r="AF57" s="9">
        <v>0.23</v>
      </c>
      <c r="AG57" s="9">
        <v>0.1</v>
      </c>
      <c r="AH57" s="9">
        <v>0.14000000000000001</v>
      </c>
      <c r="AI57" s="9">
        <v>0.22</v>
      </c>
      <c r="AJ57" s="9">
        <v>1.35</v>
      </c>
      <c r="AK57" s="9">
        <v>0.46</v>
      </c>
      <c r="AL57" s="9">
        <v>0.19</v>
      </c>
      <c r="AM57" s="9">
        <v>0.41</v>
      </c>
      <c r="AN57" s="9">
        <v>0.37</v>
      </c>
      <c r="AO57" s="9">
        <v>0.11</v>
      </c>
      <c r="AP57" s="9">
        <v>1.67</v>
      </c>
      <c r="AQ57" s="9">
        <v>1.49</v>
      </c>
      <c r="AR57" s="9">
        <v>2.5</v>
      </c>
      <c r="AS57" s="9">
        <v>2.2599999999999998</v>
      </c>
      <c r="AT57" s="9">
        <v>1.61</v>
      </c>
      <c r="AU57" s="9">
        <v>2.96</v>
      </c>
    </row>
    <row r="58" spans="1:47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1"/>
        <v>768.55000000000007</v>
      </c>
      <c r="G58" s="5">
        <f t="shared" si="8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V58" s="5">
        <f>C58*V55</f>
        <v>806.7399999999999</v>
      </c>
      <c r="W58" s="5">
        <f>C58*W55</f>
        <v>813.57999999999993</v>
      </c>
      <c r="X58" s="5">
        <f>C58*X55</f>
        <v>846.25999999999988</v>
      </c>
      <c r="Y58" s="5">
        <f>C58*Y55</f>
        <v>848.7299999999999</v>
      </c>
      <c r="Z58" s="5">
        <f>C58*Z55</f>
        <v>856.70999999999992</v>
      </c>
      <c r="AB58" s="9">
        <v>0.42</v>
      </c>
      <c r="AC58" s="9">
        <v>0.13</v>
      </c>
      <c r="AD58" s="9">
        <v>1.72</v>
      </c>
      <c r="AE58" s="9">
        <v>0.36</v>
      </c>
      <c r="AF58" s="9">
        <v>0.23</v>
      </c>
      <c r="AG58" s="9">
        <v>0.1</v>
      </c>
      <c r="AH58" s="9">
        <v>0.14000000000000001</v>
      </c>
      <c r="AI58" s="9">
        <v>0.22</v>
      </c>
      <c r="AJ58" s="9">
        <v>1.35</v>
      </c>
      <c r="AK58" s="9">
        <v>0.46</v>
      </c>
      <c r="AL58" s="9">
        <v>0.19</v>
      </c>
      <c r="AM58" s="9">
        <v>0.41</v>
      </c>
      <c r="AN58" s="9">
        <v>0.37</v>
      </c>
      <c r="AO58" s="9">
        <v>0.11</v>
      </c>
      <c r="AP58" s="9">
        <v>1.67</v>
      </c>
      <c r="AQ58" s="9">
        <v>1.49</v>
      </c>
      <c r="AR58" s="9">
        <v>2.5</v>
      </c>
      <c r="AS58" s="9">
        <v>2.2599999999999998</v>
      </c>
      <c r="AT58" s="9">
        <v>1.61</v>
      </c>
      <c r="AU58" s="9">
        <v>2.96</v>
      </c>
    </row>
    <row r="59" spans="1:47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1"/>
        <v>1941.6000000000001</v>
      </c>
      <c r="G59" s="5">
        <f t="shared" si="8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V59" s="5">
        <f>C59*V55</f>
        <v>2038.0799999999997</v>
      </c>
      <c r="W59" s="5">
        <f>C59*W55</f>
        <v>2055.3599999999997</v>
      </c>
      <c r="X59" s="5">
        <f>C59*X55</f>
        <v>2137.9199999999996</v>
      </c>
      <c r="Y59" s="5">
        <f>C59*Y55</f>
        <v>2144.16</v>
      </c>
      <c r="Z59" s="5">
        <f>C59*Z55</f>
        <v>2164.3199999999997</v>
      </c>
      <c r="AB59" s="9">
        <v>0.42</v>
      </c>
      <c r="AC59" s="9">
        <v>0.13</v>
      </c>
      <c r="AD59" s="9">
        <v>1.72</v>
      </c>
      <c r="AE59" s="9">
        <v>0.36</v>
      </c>
      <c r="AF59" s="9">
        <v>0.23</v>
      </c>
      <c r="AG59" s="9">
        <v>0.1</v>
      </c>
      <c r="AH59" s="9">
        <v>0.14000000000000001</v>
      </c>
      <c r="AI59" s="9">
        <v>0.22</v>
      </c>
      <c r="AJ59" s="9">
        <v>1.35</v>
      </c>
      <c r="AK59" s="9">
        <v>0.46</v>
      </c>
      <c r="AL59" s="9">
        <v>0.19</v>
      </c>
      <c r="AM59" s="9">
        <v>0.41</v>
      </c>
      <c r="AN59" s="9">
        <v>0.37</v>
      </c>
      <c r="AO59" s="9">
        <v>0.11</v>
      </c>
      <c r="AP59" s="9">
        <v>1.67</v>
      </c>
      <c r="AQ59" s="9">
        <v>1.49</v>
      </c>
      <c r="AR59" s="9">
        <v>2.5</v>
      </c>
      <c r="AS59" s="9">
        <v>2.2599999999999998</v>
      </c>
      <c r="AT59" s="9">
        <v>1.61</v>
      </c>
      <c r="AU59" s="9">
        <v>2.96</v>
      </c>
    </row>
    <row r="60" spans="1:47" ht="30" customHeight="1" x14ac:dyDescent="0.3">
      <c r="A60" s="3" t="s">
        <v>16</v>
      </c>
      <c r="B60" s="3" t="s">
        <v>8</v>
      </c>
      <c r="C60" s="4" t="s">
        <v>7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8"/>
        <v>38.630000000000003</v>
      </c>
      <c r="H60" s="5">
        <f>G60-AT60</f>
        <v>37.020000000000003</v>
      </c>
      <c r="I60" s="5">
        <f>H60+AS60</f>
        <v>39.28</v>
      </c>
      <c r="J60" s="5">
        <f>I60+AR60</f>
        <v>41.78</v>
      </c>
      <c r="K60" s="19">
        <f>J60+AQ60</f>
        <v>43.27</v>
      </c>
      <c r="L60" s="5">
        <f>K60+AP60</f>
        <v>44.940000000000005</v>
      </c>
      <c r="M60" s="5">
        <f>L60+AO60</f>
        <v>45.050000000000004</v>
      </c>
      <c r="N60" s="5">
        <f>M60+AN60</f>
        <v>45.42</v>
      </c>
      <c r="O60" s="5">
        <f>N60+AM60</f>
        <v>45.83</v>
      </c>
      <c r="P60" s="5">
        <f>O60-AL60</f>
        <v>45.64</v>
      </c>
      <c r="Q60" s="5">
        <f>P60-AK60</f>
        <v>45.18</v>
      </c>
      <c r="R60" s="5">
        <f>Q60-AJ60</f>
        <v>43.83</v>
      </c>
      <c r="S60" s="5">
        <f>R60-AI60</f>
        <v>43.61</v>
      </c>
      <c r="T60" s="5">
        <f>S60-AH60</f>
        <v>43.47</v>
      </c>
      <c r="U60" s="5">
        <f>T60-AG60</f>
        <v>43.37</v>
      </c>
      <c r="V60" s="5">
        <f>U60+AF60</f>
        <v>43.599999999999994</v>
      </c>
      <c r="W60" s="5">
        <f>V60+AE60</f>
        <v>43.959999999999994</v>
      </c>
      <c r="X60" s="5">
        <f>W60+AD60</f>
        <v>45.679999999999993</v>
      </c>
      <c r="Y60" s="5">
        <f>X60+AC60</f>
        <v>45.809999999999995</v>
      </c>
      <c r="Z60" s="5">
        <f t="shared" si="1"/>
        <v>46.23</v>
      </c>
      <c r="AB60" s="9">
        <v>0.42</v>
      </c>
      <c r="AC60" s="9">
        <v>0.13</v>
      </c>
      <c r="AD60" s="9">
        <v>1.72</v>
      </c>
      <c r="AE60" s="9">
        <v>0.36</v>
      </c>
      <c r="AF60" s="9">
        <v>0.23</v>
      </c>
      <c r="AG60" s="9">
        <v>0.1</v>
      </c>
      <c r="AH60" s="9">
        <v>0.14000000000000001</v>
      </c>
      <c r="AI60" s="9">
        <v>0.22</v>
      </c>
      <c r="AJ60" s="9">
        <v>1.35</v>
      </c>
      <c r="AK60" s="9">
        <v>0.46</v>
      </c>
      <c r="AL60" s="9">
        <v>0.19</v>
      </c>
      <c r="AM60" s="9">
        <v>0.41</v>
      </c>
      <c r="AN60" s="9">
        <v>0.37</v>
      </c>
      <c r="AO60" s="9">
        <v>0.11</v>
      </c>
      <c r="AP60" s="9">
        <v>1.67</v>
      </c>
      <c r="AQ60" s="9">
        <v>1.49</v>
      </c>
      <c r="AR60" s="9">
        <v>2.5</v>
      </c>
      <c r="AS60" s="9">
        <v>2.2599999999999998</v>
      </c>
      <c r="AT60" s="9">
        <v>1.61</v>
      </c>
      <c r="AU60" s="9">
        <v>2.96</v>
      </c>
    </row>
    <row r="61" spans="1:47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8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V61" s="5">
        <f>C61*V60</f>
        <v>392.4</v>
      </c>
      <c r="W61" s="5">
        <f>C61*W60</f>
        <v>395.63999999999993</v>
      </c>
      <c r="X61" s="5">
        <f>C61*X60</f>
        <v>411.11999999999995</v>
      </c>
      <c r="Y61" s="5">
        <f>C61*Y60</f>
        <v>412.28999999999996</v>
      </c>
      <c r="Z61" s="5">
        <f>C61*Z60</f>
        <v>416.07</v>
      </c>
      <c r="AB61" s="9">
        <v>0.42</v>
      </c>
      <c r="AC61" s="9">
        <v>0.13</v>
      </c>
      <c r="AD61" s="9">
        <v>1.72</v>
      </c>
      <c r="AE61" s="9">
        <v>0.36</v>
      </c>
      <c r="AF61" s="9">
        <v>0.23</v>
      </c>
      <c r="AG61" s="9">
        <v>0.1</v>
      </c>
      <c r="AH61" s="9">
        <v>0.14000000000000001</v>
      </c>
      <c r="AI61" s="9">
        <v>0.22</v>
      </c>
      <c r="AJ61" s="9">
        <v>1.35</v>
      </c>
      <c r="AK61" s="9">
        <v>0.46</v>
      </c>
      <c r="AL61" s="9">
        <v>0.19</v>
      </c>
      <c r="AM61" s="9">
        <v>0.41</v>
      </c>
      <c r="AN61" s="9">
        <v>0.37</v>
      </c>
      <c r="AO61" s="9">
        <v>0.11</v>
      </c>
      <c r="AP61" s="9">
        <v>1.67</v>
      </c>
      <c r="AQ61" s="9">
        <v>1.49</v>
      </c>
      <c r="AR61" s="9">
        <v>2.5</v>
      </c>
      <c r="AS61" s="9">
        <v>2.2599999999999998</v>
      </c>
      <c r="AT61" s="9">
        <v>1.61</v>
      </c>
      <c r="AU61" s="9">
        <v>2.96</v>
      </c>
    </row>
    <row r="62" spans="1:47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2">C62*$F$60</f>
        <v>582.26</v>
      </c>
      <c r="G62" s="5">
        <f t="shared" si="8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V62" s="5">
        <f>C62*V60</f>
        <v>610.39999999999986</v>
      </c>
      <c r="W62" s="5">
        <f>C62*W60</f>
        <v>615.43999999999994</v>
      </c>
      <c r="X62" s="5">
        <f>C62*X60</f>
        <v>639.51999999999987</v>
      </c>
      <c r="Y62" s="5">
        <f>C62*Y60</f>
        <v>641.33999999999992</v>
      </c>
      <c r="Z62" s="5">
        <f>C62*Z60</f>
        <v>647.21999999999991</v>
      </c>
      <c r="AB62" s="9">
        <v>0.42</v>
      </c>
      <c r="AC62" s="9">
        <v>0.13</v>
      </c>
      <c r="AD62" s="9">
        <v>1.72</v>
      </c>
      <c r="AE62" s="9">
        <v>0.36</v>
      </c>
      <c r="AF62" s="9">
        <v>0.23</v>
      </c>
      <c r="AG62" s="9">
        <v>0.1</v>
      </c>
      <c r="AH62" s="9">
        <v>0.14000000000000001</v>
      </c>
      <c r="AI62" s="9">
        <v>0.22</v>
      </c>
      <c r="AJ62" s="9">
        <v>1.35</v>
      </c>
      <c r="AK62" s="9">
        <v>0.46</v>
      </c>
      <c r="AL62" s="9">
        <v>0.19</v>
      </c>
      <c r="AM62" s="9">
        <v>0.41</v>
      </c>
      <c r="AN62" s="9">
        <v>0.37</v>
      </c>
      <c r="AO62" s="9">
        <v>0.11</v>
      </c>
      <c r="AP62" s="9">
        <v>1.67</v>
      </c>
      <c r="AQ62" s="9">
        <v>1.49</v>
      </c>
      <c r="AR62" s="9">
        <v>2.5</v>
      </c>
      <c r="AS62" s="9">
        <v>2.2599999999999998</v>
      </c>
      <c r="AT62" s="9">
        <v>1.61</v>
      </c>
      <c r="AU62" s="9">
        <v>2.96</v>
      </c>
    </row>
    <row r="63" spans="1:47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2"/>
        <v>790.21</v>
      </c>
      <c r="G63" s="5">
        <f t="shared" si="8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V63" s="5">
        <f>C63*V60</f>
        <v>828.39999999999986</v>
      </c>
      <c r="W63" s="5">
        <f>C63*W60</f>
        <v>835.2399999999999</v>
      </c>
      <c r="X63" s="5">
        <f>C63*X60</f>
        <v>867.91999999999985</v>
      </c>
      <c r="Y63" s="5">
        <f>C63*Y60</f>
        <v>870.38999999999987</v>
      </c>
      <c r="Z63" s="5">
        <f>C63*Z60</f>
        <v>878.36999999999989</v>
      </c>
      <c r="AB63" s="9">
        <v>0.42</v>
      </c>
      <c r="AC63" s="9">
        <v>0.13</v>
      </c>
      <c r="AD63" s="9">
        <v>1.72</v>
      </c>
      <c r="AE63" s="9">
        <v>0.36</v>
      </c>
      <c r="AF63" s="9">
        <v>0.23</v>
      </c>
      <c r="AG63" s="9">
        <v>0.1</v>
      </c>
      <c r="AH63" s="9">
        <v>0.14000000000000001</v>
      </c>
      <c r="AI63" s="9">
        <v>0.22</v>
      </c>
      <c r="AJ63" s="9">
        <v>1.35</v>
      </c>
      <c r="AK63" s="9">
        <v>0.46</v>
      </c>
      <c r="AL63" s="9">
        <v>0.19</v>
      </c>
      <c r="AM63" s="9">
        <v>0.41</v>
      </c>
      <c r="AN63" s="9">
        <v>0.37</v>
      </c>
      <c r="AO63" s="9">
        <v>0.11</v>
      </c>
      <c r="AP63" s="9">
        <v>1.67</v>
      </c>
      <c r="AQ63" s="9">
        <v>1.49</v>
      </c>
      <c r="AR63" s="9">
        <v>2.5</v>
      </c>
      <c r="AS63" s="9">
        <v>2.2599999999999998</v>
      </c>
      <c r="AT63" s="9">
        <v>1.61</v>
      </c>
      <c r="AU63" s="9">
        <v>2.96</v>
      </c>
    </row>
    <row r="64" spans="1:47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2"/>
        <v>1996.3200000000002</v>
      </c>
      <c r="G64" s="5">
        <f t="shared" si="8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V64" s="5">
        <f>C64*V60</f>
        <v>2092.7999999999997</v>
      </c>
      <c r="W64" s="5">
        <f>C64*W60</f>
        <v>2110.08</v>
      </c>
      <c r="X64" s="5">
        <f>C64*X60</f>
        <v>2192.6399999999994</v>
      </c>
      <c r="Y64" s="5">
        <f>C64*Y60</f>
        <v>2198.8799999999997</v>
      </c>
      <c r="Z64" s="5">
        <f>C64*Z60</f>
        <v>2219.04</v>
      </c>
      <c r="AB64" s="9">
        <v>0.42</v>
      </c>
      <c r="AC64" s="9">
        <v>0.13</v>
      </c>
      <c r="AD64" s="9">
        <v>1.72</v>
      </c>
      <c r="AE64" s="9">
        <v>0.36</v>
      </c>
      <c r="AF64" s="9">
        <v>0.23</v>
      </c>
      <c r="AG64" s="9">
        <v>0.1</v>
      </c>
      <c r="AH64" s="9">
        <v>0.14000000000000001</v>
      </c>
      <c r="AI64" s="9">
        <v>0.22</v>
      </c>
      <c r="AJ64" s="9">
        <v>1.35</v>
      </c>
      <c r="AK64" s="9">
        <v>0.46</v>
      </c>
      <c r="AL64" s="9">
        <v>0.19</v>
      </c>
      <c r="AM64" s="9">
        <v>0.41</v>
      </c>
      <c r="AN64" s="9">
        <v>0.37</v>
      </c>
      <c r="AO64" s="9">
        <v>0.11</v>
      </c>
      <c r="AP64" s="9">
        <v>1.67</v>
      </c>
      <c r="AQ64" s="9">
        <v>1.49</v>
      </c>
      <c r="AR64" s="9">
        <v>2.5</v>
      </c>
      <c r="AS64" s="9">
        <v>2.2599999999999998</v>
      </c>
      <c r="AT64" s="9">
        <v>1.61</v>
      </c>
      <c r="AU64" s="9">
        <v>2.96</v>
      </c>
    </row>
    <row r="65" spans="1:47" ht="30" customHeight="1" x14ac:dyDescent="0.3">
      <c r="A65" s="3" t="s">
        <v>16</v>
      </c>
      <c r="B65" s="3" t="s">
        <v>9</v>
      </c>
      <c r="C65" s="4" t="s">
        <v>7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8"/>
        <v>38.49</v>
      </c>
      <c r="H65" s="5">
        <f>G65-AT65</f>
        <v>36.880000000000003</v>
      </c>
      <c r="I65" s="5">
        <f>H65+AS65</f>
        <v>39.14</v>
      </c>
      <c r="J65" s="5">
        <f>I65+AR65</f>
        <v>41.64</v>
      </c>
      <c r="K65" s="19">
        <f>J65+AQ65</f>
        <v>43.13</v>
      </c>
      <c r="L65" s="5">
        <f>K65+AP65</f>
        <v>44.800000000000004</v>
      </c>
      <c r="M65" s="5">
        <f>L65+AO65</f>
        <v>44.910000000000004</v>
      </c>
      <c r="N65" s="5">
        <f>M65+AN65</f>
        <v>45.28</v>
      </c>
      <c r="O65" s="5">
        <f>N65+AM65</f>
        <v>45.69</v>
      </c>
      <c r="P65" s="5">
        <f>O65-AL65</f>
        <v>45.5</v>
      </c>
      <c r="Q65" s="5">
        <f>P65-AK65</f>
        <v>45.04</v>
      </c>
      <c r="R65" s="5">
        <f>Q65-AJ65</f>
        <v>43.69</v>
      </c>
      <c r="S65" s="5">
        <f>R65-AI65</f>
        <v>43.47</v>
      </c>
      <c r="T65" s="5">
        <f>S65-AH65</f>
        <v>43.33</v>
      </c>
      <c r="U65" s="5">
        <f>T65-AG65</f>
        <v>43.23</v>
      </c>
      <c r="V65" s="5">
        <f>U65+AF65</f>
        <v>43.459999999999994</v>
      </c>
      <c r="W65" s="5">
        <f>V65+AE65</f>
        <v>43.819999999999993</v>
      </c>
      <c r="X65" s="5">
        <f>W65+AD65</f>
        <v>45.539999999999992</v>
      </c>
      <c r="Y65" s="5">
        <f>X65+AC65</f>
        <v>45.669999999999995</v>
      </c>
      <c r="Z65" s="5">
        <f t="shared" si="1"/>
        <v>46.089999999999996</v>
      </c>
      <c r="AB65" s="9">
        <v>0.42</v>
      </c>
      <c r="AC65" s="9">
        <v>0.13</v>
      </c>
      <c r="AD65" s="9">
        <v>1.72</v>
      </c>
      <c r="AE65" s="9">
        <v>0.36</v>
      </c>
      <c r="AF65" s="9">
        <v>0.23</v>
      </c>
      <c r="AG65" s="9">
        <v>0.1</v>
      </c>
      <c r="AH65" s="9">
        <v>0.14000000000000001</v>
      </c>
      <c r="AI65" s="9">
        <v>0.22</v>
      </c>
      <c r="AJ65" s="9">
        <v>1.35</v>
      </c>
      <c r="AK65" s="9">
        <v>0.46</v>
      </c>
      <c r="AL65" s="9">
        <v>0.19</v>
      </c>
      <c r="AM65" s="9">
        <v>0.41</v>
      </c>
      <c r="AN65" s="9">
        <v>0.37</v>
      </c>
      <c r="AO65" s="9">
        <v>0.11</v>
      </c>
      <c r="AP65" s="9">
        <v>1.67</v>
      </c>
      <c r="AQ65" s="9">
        <v>1.49</v>
      </c>
      <c r="AR65" s="9">
        <v>2.5</v>
      </c>
      <c r="AS65" s="9">
        <v>2.2599999999999998</v>
      </c>
      <c r="AT65" s="9">
        <v>1.61</v>
      </c>
      <c r="AU65" s="9">
        <v>2.96</v>
      </c>
    </row>
    <row r="66" spans="1:47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8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V66" s="5">
        <f>C66*V65</f>
        <v>391.13999999999993</v>
      </c>
      <c r="W66" s="5">
        <f>C66*W65</f>
        <v>394.37999999999994</v>
      </c>
      <c r="X66" s="5">
        <f>C66*X65</f>
        <v>409.8599999999999</v>
      </c>
      <c r="Y66" s="5">
        <f>C66*Y65</f>
        <v>411.03</v>
      </c>
      <c r="Z66" s="5">
        <f>C66*Z65</f>
        <v>414.80999999999995</v>
      </c>
      <c r="AB66" s="9">
        <v>0.42</v>
      </c>
      <c r="AC66" s="9">
        <v>0.13</v>
      </c>
      <c r="AD66" s="9">
        <v>1.72</v>
      </c>
      <c r="AE66" s="9">
        <v>0.36</v>
      </c>
      <c r="AF66" s="9">
        <v>0.23</v>
      </c>
      <c r="AG66" s="9">
        <v>0.1</v>
      </c>
      <c r="AH66" s="9">
        <v>0.14000000000000001</v>
      </c>
      <c r="AI66" s="9">
        <v>0.22</v>
      </c>
      <c r="AJ66" s="9">
        <v>1.35</v>
      </c>
      <c r="AK66" s="9">
        <v>0.46</v>
      </c>
      <c r="AL66" s="9">
        <v>0.19</v>
      </c>
      <c r="AM66" s="9">
        <v>0.41</v>
      </c>
      <c r="AN66" s="9">
        <v>0.37</v>
      </c>
      <c r="AO66" s="9">
        <v>0.11</v>
      </c>
      <c r="AP66" s="9">
        <v>1.67</v>
      </c>
      <c r="AQ66" s="9">
        <v>1.49</v>
      </c>
      <c r="AR66" s="9">
        <v>2.5</v>
      </c>
      <c r="AS66" s="9">
        <v>2.2599999999999998</v>
      </c>
      <c r="AT66" s="9">
        <v>1.61</v>
      </c>
      <c r="AU66" s="9">
        <v>2.96</v>
      </c>
    </row>
    <row r="67" spans="1:47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3">C67*$F$65</f>
        <v>580.30000000000007</v>
      </c>
      <c r="G67" s="5">
        <f t="shared" si="8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V67" s="5">
        <f>C67*V65</f>
        <v>608.43999999999994</v>
      </c>
      <c r="W67" s="5">
        <f>C67*W65</f>
        <v>613.4799999999999</v>
      </c>
      <c r="X67" s="5">
        <f>C67*X65</f>
        <v>637.55999999999995</v>
      </c>
      <c r="Y67" s="5">
        <f>C67*Y65</f>
        <v>639.37999999999988</v>
      </c>
      <c r="Z67" s="5">
        <f>C67*Z65</f>
        <v>645.26</v>
      </c>
      <c r="AB67" s="9">
        <v>0.42</v>
      </c>
      <c r="AC67" s="9">
        <v>0.13</v>
      </c>
      <c r="AD67" s="9">
        <v>1.72</v>
      </c>
      <c r="AE67" s="9">
        <v>0.36</v>
      </c>
      <c r="AF67" s="9">
        <v>0.23</v>
      </c>
      <c r="AG67" s="9">
        <v>0.1</v>
      </c>
      <c r="AH67" s="9">
        <v>0.14000000000000001</v>
      </c>
      <c r="AI67" s="9">
        <v>0.22</v>
      </c>
      <c r="AJ67" s="9">
        <v>1.35</v>
      </c>
      <c r="AK67" s="9">
        <v>0.46</v>
      </c>
      <c r="AL67" s="9">
        <v>0.19</v>
      </c>
      <c r="AM67" s="9">
        <v>0.41</v>
      </c>
      <c r="AN67" s="9">
        <v>0.37</v>
      </c>
      <c r="AO67" s="9">
        <v>0.11</v>
      </c>
      <c r="AP67" s="9">
        <v>1.67</v>
      </c>
      <c r="AQ67" s="9">
        <v>1.49</v>
      </c>
      <c r="AR67" s="9">
        <v>2.5</v>
      </c>
      <c r="AS67" s="9">
        <v>2.2599999999999998</v>
      </c>
      <c r="AT67" s="9">
        <v>1.61</v>
      </c>
      <c r="AU67" s="9">
        <v>2.96</v>
      </c>
    </row>
    <row r="68" spans="1:47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3"/>
        <v>787.55000000000007</v>
      </c>
      <c r="G68" s="5">
        <f t="shared" si="8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V68" s="5">
        <f>C68*V65</f>
        <v>825.7399999999999</v>
      </c>
      <c r="W68" s="5">
        <f>C68*W65</f>
        <v>832.57999999999993</v>
      </c>
      <c r="X68" s="5">
        <f>C68*X65</f>
        <v>865.25999999999988</v>
      </c>
      <c r="Y68" s="5">
        <f>C68*Y65</f>
        <v>867.7299999999999</v>
      </c>
      <c r="Z68" s="5">
        <f>C68*Z65</f>
        <v>875.70999999999992</v>
      </c>
      <c r="AB68" s="9">
        <v>0.42</v>
      </c>
      <c r="AC68" s="9">
        <v>0.13</v>
      </c>
      <c r="AD68" s="9">
        <v>1.72</v>
      </c>
      <c r="AE68" s="9">
        <v>0.36</v>
      </c>
      <c r="AF68" s="9">
        <v>0.23</v>
      </c>
      <c r="AG68" s="9">
        <v>0.1</v>
      </c>
      <c r="AH68" s="9">
        <v>0.14000000000000001</v>
      </c>
      <c r="AI68" s="9">
        <v>0.22</v>
      </c>
      <c r="AJ68" s="9">
        <v>1.35</v>
      </c>
      <c r="AK68" s="9">
        <v>0.46</v>
      </c>
      <c r="AL68" s="9">
        <v>0.19</v>
      </c>
      <c r="AM68" s="9">
        <v>0.41</v>
      </c>
      <c r="AN68" s="9">
        <v>0.37</v>
      </c>
      <c r="AO68" s="9">
        <v>0.11</v>
      </c>
      <c r="AP68" s="9">
        <v>1.67</v>
      </c>
      <c r="AQ68" s="9">
        <v>1.49</v>
      </c>
      <c r="AR68" s="9">
        <v>2.5</v>
      </c>
      <c r="AS68" s="9">
        <v>2.2599999999999998</v>
      </c>
      <c r="AT68" s="9">
        <v>1.61</v>
      </c>
      <c r="AU68" s="9">
        <v>2.96</v>
      </c>
    </row>
    <row r="69" spans="1:47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3"/>
        <v>1989.6000000000001</v>
      </c>
      <c r="G69" s="5">
        <f t="shared" si="8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V69" s="5">
        <f>C69*V65</f>
        <v>2086.08</v>
      </c>
      <c r="W69" s="5">
        <f>C69*W65</f>
        <v>2103.3599999999997</v>
      </c>
      <c r="X69" s="5">
        <f>C69*X65</f>
        <v>2185.9199999999996</v>
      </c>
      <c r="Y69" s="5">
        <f>C69*Y65</f>
        <v>2192.16</v>
      </c>
      <c r="Z69" s="5">
        <f>C69*Z65</f>
        <v>2212.3199999999997</v>
      </c>
      <c r="AB69" s="9">
        <v>0.42</v>
      </c>
      <c r="AC69" s="9">
        <v>0.13</v>
      </c>
      <c r="AD69" s="9">
        <v>1.72</v>
      </c>
      <c r="AE69" s="9">
        <v>0.36</v>
      </c>
      <c r="AF69" s="9">
        <v>0.23</v>
      </c>
      <c r="AG69" s="9">
        <v>0.1</v>
      </c>
      <c r="AH69" s="9">
        <v>0.14000000000000001</v>
      </c>
      <c r="AI69" s="9">
        <v>0.22</v>
      </c>
      <c r="AJ69" s="9">
        <v>1.35</v>
      </c>
      <c r="AK69" s="9">
        <v>0.46</v>
      </c>
      <c r="AL69" s="9">
        <v>0.19</v>
      </c>
      <c r="AM69" s="9">
        <v>0.41</v>
      </c>
      <c r="AN69" s="9">
        <v>0.37</v>
      </c>
      <c r="AO69" s="9">
        <v>0.11</v>
      </c>
      <c r="AP69" s="9">
        <v>1.67</v>
      </c>
      <c r="AQ69" s="9">
        <v>1.49</v>
      </c>
      <c r="AR69" s="9">
        <v>2.5</v>
      </c>
      <c r="AS69" s="9">
        <v>2.2599999999999998</v>
      </c>
      <c r="AT69" s="9">
        <v>1.61</v>
      </c>
      <c r="AU69" s="9">
        <v>2.96</v>
      </c>
    </row>
    <row r="70" spans="1:47" ht="30" customHeight="1" x14ac:dyDescent="0.3">
      <c r="A70" s="3" t="s">
        <v>16</v>
      </c>
      <c r="B70" s="3" t="s">
        <v>10</v>
      </c>
      <c r="C70" s="4" t="s">
        <v>7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8"/>
        <v>37.68</v>
      </c>
      <c r="H70" s="5">
        <f>G70-AT70</f>
        <v>36.07</v>
      </c>
      <c r="I70" s="5">
        <f>H70+AS70</f>
        <v>38.33</v>
      </c>
      <c r="J70" s="5">
        <f>I70+AR70</f>
        <v>40.83</v>
      </c>
      <c r="K70" s="19">
        <f>J70+AQ70</f>
        <v>42.32</v>
      </c>
      <c r="L70" s="5">
        <f>K70+AP71</f>
        <v>43.99</v>
      </c>
      <c r="M70" s="5">
        <f>L70+AO70</f>
        <v>44.1</v>
      </c>
      <c r="N70" s="5">
        <f>M70+AN70</f>
        <v>44.47</v>
      </c>
      <c r="O70" s="5">
        <f>N70+AM70</f>
        <v>44.879999999999995</v>
      </c>
      <c r="P70" s="5">
        <f>O70-AL70</f>
        <v>44.69</v>
      </c>
      <c r="Q70" s="5">
        <f>P70-AK70</f>
        <v>44.23</v>
      </c>
      <c r="R70" s="5">
        <f>Q70-AJ70</f>
        <v>42.879999999999995</v>
      </c>
      <c r="S70" s="5">
        <f>R70-AI70</f>
        <v>42.66</v>
      </c>
      <c r="T70" s="5">
        <f>S70-AH70</f>
        <v>42.519999999999996</v>
      </c>
      <c r="U70" s="5">
        <f>T70-AG70</f>
        <v>42.419999999999995</v>
      </c>
      <c r="V70" s="5">
        <f>U70+AF70</f>
        <v>42.649999999999991</v>
      </c>
      <c r="W70" s="5">
        <f>V70+AE70</f>
        <v>43.009999999999991</v>
      </c>
      <c r="X70" s="5">
        <f>W70+AD70</f>
        <v>44.72999999999999</v>
      </c>
      <c r="Y70" s="5">
        <f>X70+AC70</f>
        <v>44.859999999999992</v>
      </c>
      <c r="Z70" s="5">
        <f t="shared" si="1"/>
        <v>45.279999999999994</v>
      </c>
      <c r="AB70" s="9">
        <v>0.42</v>
      </c>
      <c r="AC70" s="9">
        <v>0.13</v>
      </c>
      <c r="AD70" s="9">
        <v>1.72</v>
      </c>
      <c r="AE70" s="9">
        <v>0.36</v>
      </c>
      <c r="AF70" s="9">
        <v>0.23</v>
      </c>
      <c r="AG70" s="9">
        <v>0.1</v>
      </c>
      <c r="AH70" s="9">
        <v>0.14000000000000001</v>
      </c>
      <c r="AI70" s="9">
        <v>0.22</v>
      </c>
      <c r="AJ70" s="9">
        <v>1.35</v>
      </c>
      <c r="AK70" s="9">
        <v>0.46</v>
      </c>
      <c r="AL70" s="9">
        <v>0.19</v>
      </c>
      <c r="AM70" s="9">
        <v>0.41</v>
      </c>
      <c r="AN70" s="9">
        <v>0.37</v>
      </c>
      <c r="AO70" s="9">
        <v>0.11</v>
      </c>
      <c r="AP70" s="9">
        <v>1.67</v>
      </c>
      <c r="AQ70" s="9">
        <v>1.49</v>
      </c>
      <c r="AR70" s="9">
        <v>2.5</v>
      </c>
      <c r="AS70" s="9">
        <v>2.2599999999999998</v>
      </c>
      <c r="AT70" s="9">
        <v>1.61</v>
      </c>
      <c r="AU70" s="9">
        <v>2.96</v>
      </c>
    </row>
    <row r="71" spans="1:47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8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V71" s="5">
        <f>C71*V70</f>
        <v>383.84999999999991</v>
      </c>
      <c r="W71" s="5">
        <f>C71*W70</f>
        <v>387.08999999999992</v>
      </c>
      <c r="X71" s="5">
        <f>C71*X70</f>
        <v>402.56999999999994</v>
      </c>
      <c r="Y71" s="5">
        <f>C71*Y70</f>
        <v>403.73999999999995</v>
      </c>
      <c r="Z71" s="5">
        <f>C71*Z70</f>
        <v>407.51999999999992</v>
      </c>
      <c r="AB71" s="9">
        <v>0.42</v>
      </c>
      <c r="AC71" s="9">
        <v>0.13</v>
      </c>
      <c r="AD71" s="9">
        <v>1.72</v>
      </c>
      <c r="AE71" s="9">
        <v>0.36</v>
      </c>
      <c r="AF71" s="9">
        <v>0.23</v>
      </c>
      <c r="AG71" s="9">
        <v>0.1</v>
      </c>
      <c r="AH71" s="9">
        <v>0.14000000000000001</v>
      </c>
      <c r="AI71" s="9">
        <v>0.22</v>
      </c>
      <c r="AJ71" s="9">
        <v>1.35</v>
      </c>
      <c r="AK71" s="9">
        <v>0.46</v>
      </c>
      <c r="AL71" s="9">
        <v>0.19</v>
      </c>
      <c r="AM71" s="9">
        <v>0.41</v>
      </c>
      <c r="AN71" s="9">
        <v>0.37</v>
      </c>
      <c r="AO71" s="9">
        <v>0.11</v>
      </c>
      <c r="AP71" s="9">
        <v>1.67</v>
      </c>
      <c r="AQ71" s="9">
        <v>1.49</v>
      </c>
      <c r="AR71" s="9">
        <v>2.5</v>
      </c>
      <c r="AS71" s="9">
        <v>2.2599999999999998</v>
      </c>
      <c r="AT71" s="9">
        <v>1.61</v>
      </c>
      <c r="AU71" s="9">
        <v>2.96</v>
      </c>
    </row>
    <row r="72" spans="1:47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14">C72*F71</f>
        <v>5120.6399999999994</v>
      </c>
      <c r="G72" s="5">
        <f t="shared" si="8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V72" s="5">
        <f>C72*V70</f>
        <v>597.09999999999991</v>
      </c>
      <c r="W72" s="5">
        <f>C72*W70</f>
        <v>602.13999999999987</v>
      </c>
      <c r="X72" s="5">
        <f>C72*X70</f>
        <v>626.2199999999998</v>
      </c>
      <c r="Y72" s="5">
        <f>C72*Y70</f>
        <v>628.03999999999985</v>
      </c>
      <c r="Z72" s="5">
        <f>C72*Z70</f>
        <v>633.91999999999996</v>
      </c>
      <c r="AB72" s="9">
        <v>0.42</v>
      </c>
      <c r="AC72" s="9">
        <v>0.13</v>
      </c>
      <c r="AD72" s="9">
        <v>1.72</v>
      </c>
      <c r="AE72" s="9">
        <v>0.36</v>
      </c>
      <c r="AF72" s="9">
        <v>0.23</v>
      </c>
      <c r="AG72" s="9">
        <v>0.1</v>
      </c>
      <c r="AH72" s="9">
        <v>0.14000000000000001</v>
      </c>
      <c r="AI72" s="9">
        <v>0.22</v>
      </c>
      <c r="AJ72" s="9">
        <v>1.35</v>
      </c>
      <c r="AK72" s="9">
        <v>0.46</v>
      </c>
      <c r="AL72" s="9">
        <v>0.19</v>
      </c>
      <c r="AM72" s="9">
        <v>0.41</v>
      </c>
      <c r="AN72" s="9">
        <v>0.37</v>
      </c>
      <c r="AO72" s="9">
        <v>0.11</v>
      </c>
      <c r="AP72" s="9">
        <v>1.67</v>
      </c>
      <c r="AQ72" s="9">
        <v>1.49</v>
      </c>
      <c r="AR72" s="9">
        <v>2.5</v>
      </c>
      <c r="AS72" s="9">
        <v>2.2599999999999998</v>
      </c>
      <c r="AT72" s="9">
        <v>1.61</v>
      </c>
      <c r="AU72" s="9">
        <v>2.96</v>
      </c>
    </row>
    <row r="73" spans="1:47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14"/>
        <v>97292.159999999989</v>
      </c>
      <c r="G73" s="5">
        <f t="shared" si="8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V73" s="5">
        <f>C73*V70</f>
        <v>810.3499999999998</v>
      </c>
      <c r="W73" s="5">
        <f>C73*W70</f>
        <v>817.18999999999983</v>
      </c>
      <c r="X73" s="5">
        <f>C73*X70</f>
        <v>849.86999999999978</v>
      </c>
      <c r="Y73" s="5">
        <f>C73*Y70</f>
        <v>852.3399999999998</v>
      </c>
      <c r="Z73" s="5">
        <f>C73*Z70</f>
        <v>860.31999999999994</v>
      </c>
      <c r="AB73" s="9">
        <v>0.42</v>
      </c>
      <c r="AC73" s="9">
        <v>0.13</v>
      </c>
      <c r="AD73" s="9">
        <v>1.72</v>
      </c>
      <c r="AE73" s="9">
        <v>0.36</v>
      </c>
      <c r="AF73" s="9">
        <v>0.23</v>
      </c>
      <c r="AG73" s="9">
        <v>0.1</v>
      </c>
      <c r="AH73" s="9">
        <v>0.14000000000000001</v>
      </c>
      <c r="AI73" s="9">
        <v>0.22</v>
      </c>
      <c r="AJ73" s="9">
        <v>1.35</v>
      </c>
      <c r="AK73" s="9">
        <v>0.46</v>
      </c>
      <c r="AL73" s="9">
        <v>0.19</v>
      </c>
      <c r="AM73" s="9">
        <v>0.41</v>
      </c>
      <c r="AN73" s="9">
        <v>0.37</v>
      </c>
      <c r="AO73" s="9">
        <v>0.11</v>
      </c>
      <c r="AP73" s="9">
        <v>1.67</v>
      </c>
      <c r="AQ73" s="9">
        <v>1.49</v>
      </c>
      <c r="AR73" s="9">
        <v>2.5</v>
      </c>
      <c r="AS73" s="9">
        <v>2.2599999999999998</v>
      </c>
      <c r="AT73" s="9">
        <v>1.61</v>
      </c>
      <c r="AU73" s="9">
        <v>2.96</v>
      </c>
    </row>
    <row r="74" spans="1:47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V74" s="5">
        <f>C74*V70</f>
        <v>2047.1999999999996</v>
      </c>
      <c r="W74" s="5">
        <f>C74*W70</f>
        <v>2064.4799999999996</v>
      </c>
      <c r="X74" s="5">
        <f>C74*X70</f>
        <v>2147.0399999999995</v>
      </c>
      <c r="Y74" s="5">
        <f>C74*Y70</f>
        <v>2153.2799999999997</v>
      </c>
      <c r="Z74" s="5">
        <f>C74*Z70</f>
        <v>2173.4399999999996</v>
      </c>
      <c r="AB74" s="9">
        <v>0.42</v>
      </c>
      <c r="AC74" s="9">
        <v>0.13</v>
      </c>
      <c r="AD74" s="9">
        <v>1.72</v>
      </c>
      <c r="AE74" s="9">
        <v>0.36</v>
      </c>
      <c r="AF74" s="9">
        <v>0.23</v>
      </c>
      <c r="AG74" s="9">
        <v>0.1</v>
      </c>
      <c r="AH74" s="9">
        <v>0.14000000000000001</v>
      </c>
      <c r="AI74" s="9">
        <v>0.22</v>
      </c>
      <c r="AJ74" s="9">
        <v>1.35</v>
      </c>
      <c r="AK74" s="9">
        <v>0.46</v>
      </c>
      <c r="AL74" s="9">
        <v>0.19</v>
      </c>
      <c r="AM74" s="9">
        <v>0.41</v>
      </c>
      <c r="AN74" s="9">
        <v>0.37</v>
      </c>
      <c r="AO74" s="9">
        <v>0.11</v>
      </c>
      <c r="AP74" s="9">
        <v>1.67</v>
      </c>
      <c r="AQ74" s="9">
        <v>1.49</v>
      </c>
      <c r="AR74" s="9">
        <v>2.5</v>
      </c>
      <c r="AS74" s="9">
        <v>2.2599999999999998</v>
      </c>
      <c r="AT74" s="9">
        <v>1.61</v>
      </c>
      <c r="AU74" s="9">
        <v>2.96</v>
      </c>
    </row>
    <row r="75" spans="1:47" ht="30" customHeight="1" x14ac:dyDescent="0.3">
      <c r="A75" s="3" t="s">
        <v>16</v>
      </c>
      <c r="B75" s="3" t="s">
        <v>11</v>
      </c>
      <c r="C75" s="4" t="s">
        <v>7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15">F75-AU75</f>
        <v>37.700000000000003</v>
      </c>
      <c r="H75" s="5">
        <f>G75-AT75</f>
        <v>36.090000000000003</v>
      </c>
      <c r="I75" s="5">
        <f>H75+AS75</f>
        <v>38.35</v>
      </c>
      <c r="J75" s="5">
        <f>I75+AR75</f>
        <v>40.85</v>
      </c>
      <c r="K75" s="19">
        <f>J75+AQ75</f>
        <v>42.34</v>
      </c>
      <c r="L75" s="5">
        <f>K75+AP75</f>
        <v>44.010000000000005</v>
      </c>
      <c r="M75" s="5">
        <f>L75+AO75</f>
        <v>44.120000000000005</v>
      </c>
      <c r="N75" s="5">
        <f>M75+AN75</f>
        <v>44.49</v>
      </c>
      <c r="O75" s="5">
        <f>N75+AM75</f>
        <v>44.9</v>
      </c>
      <c r="P75" s="5">
        <f>O75-AL75</f>
        <v>44.71</v>
      </c>
      <c r="Q75" s="5">
        <f>P75-AK75</f>
        <v>44.25</v>
      </c>
      <c r="R75" s="5">
        <f>Q75-AJ75</f>
        <v>42.9</v>
      </c>
      <c r="S75" s="5">
        <f>R75-AI75</f>
        <v>42.68</v>
      </c>
      <c r="T75" s="5">
        <f>S75-AH75</f>
        <v>42.54</v>
      </c>
      <c r="U75" s="5">
        <f>T75-AG75</f>
        <v>42.44</v>
      </c>
      <c r="V75" s="5">
        <f>U75+AF75</f>
        <v>42.669999999999995</v>
      </c>
      <c r="W75" s="5">
        <f>V75+AE75</f>
        <v>43.029999999999994</v>
      </c>
      <c r="X75" s="5">
        <f>W75+AD75</f>
        <v>44.749999999999993</v>
      </c>
      <c r="Y75" s="5">
        <f>X75+AC75</f>
        <v>44.879999999999995</v>
      </c>
      <c r="Z75" s="5">
        <f t="shared" ref="Z75:Z108" si="16">Y75+AB75</f>
        <v>45.3</v>
      </c>
      <c r="AB75" s="9">
        <v>0.42</v>
      </c>
      <c r="AC75" s="9">
        <v>0.13</v>
      </c>
      <c r="AD75" s="9">
        <v>1.72</v>
      </c>
      <c r="AE75" s="9">
        <v>0.36</v>
      </c>
      <c r="AF75" s="9">
        <v>0.23</v>
      </c>
      <c r="AG75" s="9">
        <v>0.1</v>
      </c>
      <c r="AH75" s="9">
        <v>0.14000000000000001</v>
      </c>
      <c r="AI75" s="9">
        <v>0.22</v>
      </c>
      <c r="AJ75" s="9">
        <v>1.35</v>
      </c>
      <c r="AK75" s="9">
        <v>0.46</v>
      </c>
      <c r="AL75" s="9">
        <v>0.19</v>
      </c>
      <c r="AM75" s="9">
        <v>0.41</v>
      </c>
      <c r="AN75" s="9">
        <v>0.37</v>
      </c>
      <c r="AO75" s="9">
        <v>0.11</v>
      </c>
      <c r="AP75" s="9">
        <v>1.67</v>
      </c>
      <c r="AQ75" s="9">
        <v>1.49</v>
      </c>
      <c r="AR75" s="9">
        <v>2.5</v>
      </c>
      <c r="AS75" s="9">
        <v>2.2599999999999998</v>
      </c>
      <c r="AT75" s="9">
        <v>1.61</v>
      </c>
      <c r="AU75" s="9">
        <v>2.96</v>
      </c>
    </row>
    <row r="76" spans="1:47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15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V76" s="5">
        <f>C76*V75</f>
        <v>384.03</v>
      </c>
      <c r="W76" s="5">
        <f>C76*W75</f>
        <v>387.26999999999992</v>
      </c>
      <c r="X76" s="5">
        <f>C76*X75</f>
        <v>402.74999999999994</v>
      </c>
      <c r="Y76" s="5">
        <f>C76*Y75</f>
        <v>403.91999999999996</v>
      </c>
      <c r="Z76" s="5">
        <f>C76*Z75</f>
        <v>407.7</v>
      </c>
      <c r="AB76" s="9">
        <v>0.42</v>
      </c>
      <c r="AC76" s="9">
        <v>0.13</v>
      </c>
      <c r="AD76" s="9">
        <v>1.72</v>
      </c>
      <c r="AE76" s="9">
        <v>0.36</v>
      </c>
      <c r="AF76" s="9">
        <v>0.23</v>
      </c>
      <c r="AG76" s="9">
        <v>0.1</v>
      </c>
      <c r="AH76" s="9">
        <v>0.14000000000000001</v>
      </c>
      <c r="AI76" s="9">
        <v>0.22</v>
      </c>
      <c r="AJ76" s="9">
        <v>1.35</v>
      </c>
      <c r="AK76" s="9">
        <v>0.46</v>
      </c>
      <c r="AL76" s="9">
        <v>0.19</v>
      </c>
      <c r="AM76" s="9">
        <v>0.41</v>
      </c>
      <c r="AN76" s="9">
        <v>0.37</v>
      </c>
      <c r="AO76" s="9">
        <v>0.11</v>
      </c>
      <c r="AP76" s="9">
        <v>1.67</v>
      </c>
      <c r="AQ76" s="9">
        <v>1.49</v>
      </c>
      <c r="AR76" s="9">
        <v>2.5</v>
      </c>
      <c r="AS76" s="9">
        <v>2.2599999999999998</v>
      </c>
      <c r="AT76" s="9">
        <v>1.61</v>
      </c>
      <c r="AU76" s="9">
        <v>2.96</v>
      </c>
    </row>
    <row r="77" spans="1:47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17">C77*$F$75</f>
        <v>569.24</v>
      </c>
      <c r="G77" s="5">
        <f t="shared" si="15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V77" s="5">
        <f>C77*V75</f>
        <v>597.37999999999988</v>
      </c>
      <c r="W77" s="5">
        <f>C77*W75</f>
        <v>602.41999999999996</v>
      </c>
      <c r="X77" s="5">
        <f>C77*X75</f>
        <v>626.49999999999989</v>
      </c>
      <c r="Y77" s="5">
        <f>C77*Y75</f>
        <v>628.31999999999994</v>
      </c>
      <c r="Z77" s="5">
        <f>C77*Z75</f>
        <v>634.19999999999993</v>
      </c>
      <c r="AB77" s="9">
        <v>0.42</v>
      </c>
      <c r="AC77" s="9">
        <v>0.13</v>
      </c>
      <c r="AD77" s="9">
        <v>1.72</v>
      </c>
      <c r="AE77" s="9">
        <v>0.36</v>
      </c>
      <c r="AF77" s="9">
        <v>0.23</v>
      </c>
      <c r="AG77" s="9">
        <v>0.1</v>
      </c>
      <c r="AH77" s="9">
        <v>0.14000000000000001</v>
      </c>
      <c r="AI77" s="9">
        <v>0.22</v>
      </c>
      <c r="AJ77" s="9">
        <v>1.35</v>
      </c>
      <c r="AK77" s="9">
        <v>0.46</v>
      </c>
      <c r="AL77" s="9">
        <v>0.19</v>
      </c>
      <c r="AM77" s="9">
        <v>0.41</v>
      </c>
      <c r="AN77" s="9">
        <v>0.37</v>
      </c>
      <c r="AO77" s="9">
        <v>0.11</v>
      </c>
      <c r="AP77" s="9">
        <v>1.67</v>
      </c>
      <c r="AQ77" s="9">
        <v>1.49</v>
      </c>
      <c r="AR77" s="9">
        <v>2.5</v>
      </c>
      <c r="AS77" s="9">
        <v>2.2599999999999998</v>
      </c>
      <c r="AT77" s="9">
        <v>1.61</v>
      </c>
      <c r="AU77" s="9">
        <v>2.96</v>
      </c>
    </row>
    <row r="78" spans="1:47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17"/>
        <v>772.54000000000008</v>
      </c>
      <c r="G78" s="5">
        <f t="shared" si="15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V78" s="5">
        <f>C78*V75</f>
        <v>810.7299999999999</v>
      </c>
      <c r="W78" s="5">
        <f>C78*W75</f>
        <v>817.56999999999994</v>
      </c>
      <c r="X78" s="5">
        <f>C78*X75</f>
        <v>850.24999999999989</v>
      </c>
      <c r="Y78" s="5">
        <f>C78*Y75</f>
        <v>852.71999999999991</v>
      </c>
      <c r="Z78" s="5">
        <f>C78*Z75</f>
        <v>860.69999999999993</v>
      </c>
      <c r="AB78" s="9">
        <v>0.42</v>
      </c>
      <c r="AC78" s="9">
        <v>0.13</v>
      </c>
      <c r="AD78" s="9">
        <v>1.72</v>
      </c>
      <c r="AE78" s="9">
        <v>0.36</v>
      </c>
      <c r="AF78" s="9">
        <v>0.23</v>
      </c>
      <c r="AG78" s="9">
        <v>0.1</v>
      </c>
      <c r="AH78" s="9">
        <v>0.14000000000000001</v>
      </c>
      <c r="AI78" s="9">
        <v>0.22</v>
      </c>
      <c r="AJ78" s="9">
        <v>1.35</v>
      </c>
      <c r="AK78" s="9">
        <v>0.46</v>
      </c>
      <c r="AL78" s="9">
        <v>0.19</v>
      </c>
      <c r="AM78" s="9">
        <v>0.41</v>
      </c>
      <c r="AN78" s="9">
        <v>0.37</v>
      </c>
      <c r="AO78" s="9">
        <v>0.11</v>
      </c>
      <c r="AP78" s="9">
        <v>1.67</v>
      </c>
      <c r="AQ78" s="9">
        <v>1.49</v>
      </c>
      <c r="AR78" s="9">
        <v>2.5</v>
      </c>
      <c r="AS78" s="9">
        <v>2.2599999999999998</v>
      </c>
      <c r="AT78" s="9">
        <v>1.61</v>
      </c>
      <c r="AU78" s="9">
        <v>2.96</v>
      </c>
    </row>
    <row r="79" spans="1:47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17"/>
        <v>1951.6800000000003</v>
      </c>
      <c r="G79" s="5">
        <f t="shared" si="15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V79" s="5">
        <f>C79*V75</f>
        <v>2048.16</v>
      </c>
      <c r="W79" s="5">
        <f>C79*W75</f>
        <v>2065.4399999999996</v>
      </c>
      <c r="X79" s="5">
        <f>C79*X75</f>
        <v>2147.9999999999995</v>
      </c>
      <c r="Y79" s="5">
        <f>C79*Y75</f>
        <v>2154.2399999999998</v>
      </c>
      <c r="Z79" s="5">
        <f>C79*Z75</f>
        <v>2174.3999999999996</v>
      </c>
      <c r="AB79" s="9">
        <v>0.42</v>
      </c>
      <c r="AC79" s="9">
        <v>0.13</v>
      </c>
      <c r="AD79" s="9">
        <v>1.72</v>
      </c>
      <c r="AE79" s="9">
        <v>0.36</v>
      </c>
      <c r="AF79" s="9">
        <v>0.23</v>
      </c>
      <c r="AG79" s="9">
        <v>0.1</v>
      </c>
      <c r="AH79" s="9">
        <v>0.14000000000000001</v>
      </c>
      <c r="AI79" s="9">
        <v>0.22</v>
      </c>
      <c r="AJ79" s="9">
        <v>1.35</v>
      </c>
      <c r="AK79" s="9">
        <v>0.46</v>
      </c>
      <c r="AL79" s="9">
        <v>0.19</v>
      </c>
      <c r="AM79" s="9">
        <v>0.41</v>
      </c>
      <c r="AN79" s="9">
        <v>0.37</v>
      </c>
      <c r="AO79" s="9">
        <v>0.11</v>
      </c>
      <c r="AP79" s="9">
        <v>1.67</v>
      </c>
      <c r="AQ79" s="9">
        <v>1.49</v>
      </c>
      <c r="AR79" s="9">
        <v>2.5</v>
      </c>
      <c r="AS79" s="9">
        <v>2.2599999999999998</v>
      </c>
      <c r="AT79" s="9">
        <v>1.61</v>
      </c>
      <c r="AU79" s="9">
        <v>2.96</v>
      </c>
    </row>
    <row r="80" spans="1:47" ht="30" customHeight="1" x14ac:dyDescent="0.3">
      <c r="A80" s="3" t="s">
        <v>16</v>
      </c>
      <c r="B80" s="3" t="s">
        <v>12</v>
      </c>
      <c r="C80" s="4" t="s">
        <v>7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15"/>
        <v>37.520000000000003</v>
      </c>
      <c r="H80" s="5">
        <f>G80-AT80</f>
        <v>35.910000000000004</v>
      </c>
      <c r="I80" s="5">
        <f>H80+AS80</f>
        <v>38.17</v>
      </c>
      <c r="J80" s="5">
        <f>I80+AR80</f>
        <v>40.67</v>
      </c>
      <c r="K80" s="19">
        <f>J80+AQ80</f>
        <v>42.160000000000004</v>
      </c>
      <c r="L80" s="5">
        <f>K80+AP80</f>
        <v>43.830000000000005</v>
      </c>
      <c r="M80" s="5">
        <f>L80+AO80</f>
        <v>43.940000000000005</v>
      </c>
      <c r="N80" s="5">
        <f>M80+AN80</f>
        <v>44.31</v>
      </c>
      <c r="O80" s="5">
        <f>N80+AM80</f>
        <v>44.72</v>
      </c>
      <c r="P80" s="5">
        <f>O80-AL80</f>
        <v>44.53</v>
      </c>
      <c r="Q80" s="5">
        <f>P80-AK80</f>
        <v>44.07</v>
      </c>
      <c r="R80" s="5">
        <f>Q80-AJ80</f>
        <v>42.72</v>
      </c>
      <c r="S80" s="5">
        <f>R80-AI80</f>
        <v>42.5</v>
      </c>
      <c r="T80" s="5">
        <f>S80-AH80</f>
        <v>42.36</v>
      </c>
      <c r="U80" s="5">
        <f>T80-AG80</f>
        <v>42.26</v>
      </c>
      <c r="V80" s="5">
        <f>U80+AF80</f>
        <v>42.489999999999995</v>
      </c>
      <c r="W80" s="5">
        <f>V80+AE80</f>
        <v>42.849999999999994</v>
      </c>
      <c r="X80" s="5">
        <f>W80+AD80</f>
        <v>44.569999999999993</v>
      </c>
      <c r="Y80" s="5">
        <f>X80+AC80</f>
        <v>44.699999999999996</v>
      </c>
      <c r="Z80" s="5">
        <f t="shared" si="16"/>
        <v>45.12</v>
      </c>
      <c r="AB80" s="9">
        <v>0.42</v>
      </c>
      <c r="AC80" s="9">
        <v>0.13</v>
      </c>
      <c r="AD80" s="9">
        <v>1.72</v>
      </c>
      <c r="AE80" s="9">
        <v>0.36</v>
      </c>
      <c r="AF80" s="9">
        <v>0.23</v>
      </c>
      <c r="AG80" s="9">
        <v>0.1</v>
      </c>
      <c r="AH80" s="9">
        <v>0.14000000000000001</v>
      </c>
      <c r="AI80" s="9">
        <v>0.22</v>
      </c>
      <c r="AJ80" s="9">
        <v>1.35</v>
      </c>
      <c r="AK80" s="9">
        <v>0.46</v>
      </c>
      <c r="AL80" s="9">
        <v>0.19</v>
      </c>
      <c r="AM80" s="9">
        <v>0.41</v>
      </c>
      <c r="AN80" s="9">
        <v>0.37</v>
      </c>
      <c r="AO80" s="9">
        <v>0.11</v>
      </c>
      <c r="AP80" s="9">
        <v>1.67</v>
      </c>
      <c r="AQ80" s="9">
        <v>1.49</v>
      </c>
      <c r="AR80" s="9">
        <v>2.5</v>
      </c>
      <c r="AS80" s="9">
        <v>2.2599999999999998</v>
      </c>
      <c r="AT80" s="9">
        <v>1.61</v>
      </c>
      <c r="AU80" s="9">
        <v>2.96</v>
      </c>
    </row>
    <row r="81" spans="1:47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15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V81" s="5">
        <f>C81*V80</f>
        <v>382.40999999999997</v>
      </c>
      <c r="W81" s="5">
        <f>C81*W80</f>
        <v>385.65</v>
      </c>
      <c r="X81" s="5">
        <f>C81*X80</f>
        <v>401.12999999999994</v>
      </c>
      <c r="Y81" s="5">
        <f>C81*Y80</f>
        <v>402.29999999999995</v>
      </c>
      <c r="Z81" s="5">
        <f>C81*Z80</f>
        <v>406.08</v>
      </c>
      <c r="AB81" s="9">
        <v>0.42</v>
      </c>
      <c r="AC81" s="9">
        <v>0.13</v>
      </c>
      <c r="AD81" s="9">
        <v>1.72</v>
      </c>
      <c r="AE81" s="9">
        <v>0.36</v>
      </c>
      <c r="AF81" s="9">
        <v>0.23</v>
      </c>
      <c r="AG81" s="9">
        <v>0.1</v>
      </c>
      <c r="AH81" s="9">
        <v>0.14000000000000001</v>
      </c>
      <c r="AI81" s="9">
        <v>0.22</v>
      </c>
      <c r="AJ81" s="9">
        <v>1.35</v>
      </c>
      <c r="AK81" s="9">
        <v>0.46</v>
      </c>
      <c r="AL81" s="9">
        <v>0.19</v>
      </c>
      <c r="AM81" s="9">
        <v>0.41</v>
      </c>
      <c r="AN81" s="9">
        <v>0.37</v>
      </c>
      <c r="AO81" s="9">
        <v>0.11</v>
      </c>
      <c r="AP81" s="9">
        <v>1.67</v>
      </c>
      <c r="AQ81" s="9">
        <v>1.49</v>
      </c>
      <c r="AR81" s="9">
        <v>2.5</v>
      </c>
      <c r="AS81" s="9">
        <v>2.2599999999999998</v>
      </c>
      <c r="AT81" s="9">
        <v>1.61</v>
      </c>
      <c r="AU81" s="9">
        <v>2.96</v>
      </c>
    </row>
    <row r="82" spans="1:47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18">C82*$F$80</f>
        <v>566.72</v>
      </c>
      <c r="G82" s="5">
        <f t="shared" si="15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V82" s="5">
        <f>C82*V80</f>
        <v>594.8599999999999</v>
      </c>
      <c r="W82" s="5">
        <f>C82*W80</f>
        <v>599.89999999999986</v>
      </c>
      <c r="X82" s="5">
        <f>C82*X80</f>
        <v>623.9799999999999</v>
      </c>
      <c r="Y82" s="5">
        <f>C82*Y80</f>
        <v>625.79999999999995</v>
      </c>
      <c r="Z82" s="5">
        <f>C82*Z80</f>
        <v>631.67999999999995</v>
      </c>
      <c r="AB82" s="9">
        <v>0.42</v>
      </c>
      <c r="AC82" s="9">
        <v>0.13</v>
      </c>
      <c r="AD82" s="9">
        <v>1.72</v>
      </c>
      <c r="AE82" s="9">
        <v>0.36</v>
      </c>
      <c r="AF82" s="9">
        <v>0.23</v>
      </c>
      <c r="AG82" s="9">
        <v>0.1</v>
      </c>
      <c r="AH82" s="9">
        <v>0.14000000000000001</v>
      </c>
      <c r="AI82" s="9">
        <v>0.22</v>
      </c>
      <c r="AJ82" s="9">
        <v>1.35</v>
      </c>
      <c r="AK82" s="9">
        <v>0.46</v>
      </c>
      <c r="AL82" s="9">
        <v>0.19</v>
      </c>
      <c r="AM82" s="9">
        <v>0.41</v>
      </c>
      <c r="AN82" s="9">
        <v>0.37</v>
      </c>
      <c r="AO82" s="9">
        <v>0.11</v>
      </c>
      <c r="AP82" s="9">
        <v>1.67</v>
      </c>
      <c r="AQ82" s="9">
        <v>1.49</v>
      </c>
      <c r="AR82" s="9">
        <v>2.5</v>
      </c>
      <c r="AS82" s="9">
        <v>2.2599999999999998</v>
      </c>
      <c r="AT82" s="9">
        <v>1.61</v>
      </c>
      <c r="AU82" s="9">
        <v>2.96</v>
      </c>
    </row>
    <row r="83" spans="1:47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18"/>
        <v>769.12000000000012</v>
      </c>
      <c r="G83" s="5">
        <f t="shared" si="15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V83" s="5">
        <f>C83*V80</f>
        <v>807.31</v>
      </c>
      <c r="W83" s="5">
        <f>C83*W80</f>
        <v>814.14999999999986</v>
      </c>
      <c r="X83" s="5">
        <f>C83*X80</f>
        <v>846.82999999999993</v>
      </c>
      <c r="Y83" s="5">
        <f>C83*Y80</f>
        <v>849.3</v>
      </c>
      <c r="Z83" s="5">
        <f>C83*Z80</f>
        <v>857.28</v>
      </c>
      <c r="AB83" s="9">
        <v>0.42</v>
      </c>
      <c r="AC83" s="9">
        <v>0.13</v>
      </c>
      <c r="AD83" s="9">
        <v>1.72</v>
      </c>
      <c r="AE83" s="9">
        <v>0.36</v>
      </c>
      <c r="AF83" s="9">
        <v>0.23</v>
      </c>
      <c r="AG83" s="9">
        <v>0.1</v>
      </c>
      <c r="AH83" s="9">
        <v>0.14000000000000001</v>
      </c>
      <c r="AI83" s="9">
        <v>0.22</v>
      </c>
      <c r="AJ83" s="9">
        <v>1.35</v>
      </c>
      <c r="AK83" s="9">
        <v>0.46</v>
      </c>
      <c r="AL83" s="9">
        <v>0.19</v>
      </c>
      <c r="AM83" s="9">
        <v>0.41</v>
      </c>
      <c r="AN83" s="9">
        <v>0.37</v>
      </c>
      <c r="AO83" s="9">
        <v>0.11</v>
      </c>
      <c r="AP83" s="9">
        <v>1.67</v>
      </c>
      <c r="AQ83" s="9">
        <v>1.49</v>
      </c>
      <c r="AR83" s="9">
        <v>2.5</v>
      </c>
      <c r="AS83" s="9">
        <v>2.2599999999999998</v>
      </c>
      <c r="AT83" s="9">
        <v>1.61</v>
      </c>
      <c r="AU83" s="9">
        <v>2.96</v>
      </c>
    </row>
    <row r="84" spans="1:47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18"/>
        <v>1943.0400000000002</v>
      </c>
      <c r="G84" s="5">
        <f t="shared" si="15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V84" s="5">
        <f>C84*V80</f>
        <v>2039.5199999999998</v>
      </c>
      <c r="W84" s="5">
        <f>C84*W80</f>
        <v>2056.7999999999997</v>
      </c>
      <c r="X84" s="5">
        <f>C84*X80</f>
        <v>2139.3599999999997</v>
      </c>
      <c r="Y84" s="5">
        <f>C84*Y80</f>
        <v>2145.6</v>
      </c>
      <c r="Z84" s="5">
        <f>C84*Z80</f>
        <v>2165.7599999999998</v>
      </c>
      <c r="AB84" s="9">
        <v>0.42</v>
      </c>
      <c r="AC84" s="9">
        <v>0.13</v>
      </c>
      <c r="AD84" s="9">
        <v>1.72</v>
      </c>
      <c r="AE84" s="9">
        <v>0.36</v>
      </c>
      <c r="AF84" s="9">
        <v>0.23</v>
      </c>
      <c r="AG84" s="9">
        <v>0.1</v>
      </c>
      <c r="AH84" s="9">
        <v>0.14000000000000001</v>
      </c>
      <c r="AI84" s="9">
        <v>0.22</v>
      </c>
      <c r="AJ84" s="9">
        <v>1.35</v>
      </c>
      <c r="AK84" s="9">
        <v>0.46</v>
      </c>
      <c r="AL84" s="9">
        <v>0.19</v>
      </c>
      <c r="AM84" s="9">
        <v>0.41</v>
      </c>
      <c r="AN84" s="9">
        <v>0.37</v>
      </c>
      <c r="AO84" s="9">
        <v>0.11</v>
      </c>
      <c r="AP84" s="9">
        <v>1.67</v>
      </c>
      <c r="AQ84" s="9">
        <v>1.49</v>
      </c>
      <c r="AR84" s="9">
        <v>2.5</v>
      </c>
      <c r="AS84" s="9">
        <v>2.2599999999999998</v>
      </c>
      <c r="AT84" s="9">
        <v>1.61</v>
      </c>
      <c r="AU84" s="9">
        <v>2.96</v>
      </c>
    </row>
    <row r="85" spans="1:47" ht="30" customHeight="1" x14ac:dyDescent="0.3">
      <c r="A85" s="3" t="s">
        <v>16</v>
      </c>
      <c r="B85" s="3" t="s">
        <v>13</v>
      </c>
      <c r="C85" s="4" t="s">
        <v>7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15"/>
        <v>37.51</v>
      </c>
      <c r="H85" s="5">
        <f>G85-AT85</f>
        <v>35.9</v>
      </c>
      <c r="I85" s="5">
        <f>H85+AS85</f>
        <v>38.159999999999997</v>
      </c>
      <c r="J85" s="5">
        <f>I85+AR85</f>
        <v>40.659999999999997</v>
      </c>
      <c r="K85" s="19">
        <f>J85+AQ85</f>
        <v>42.15</v>
      </c>
      <c r="L85" s="5">
        <f>K85+AP85</f>
        <v>43.82</v>
      </c>
      <c r="M85" s="5">
        <f>L85+AO85</f>
        <v>43.93</v>
      </c>
      <c r="N85" s="5">
        <f>M85+AN85</f>
        <v>44.3</v>
      </c>
      <c r="O85" s="5">
        <f>N85+AM85</f>
        <v>44.709999999999994</v>
      </c>
      <c r="P85" s="5">
        <f>O85-AL85</f>
        <v>44.519999999999996</v>
      </c>
      <c r="Q85" s="5">
        <f>P85-AK85</f>
        <v>44.059999999999995</v>
      </c>
      <c r="R85" s="5">
        <f>Q85-AJ85</f>
        <v>42.709999999999994</v>
      </c>
      <c r="S85" s="5">
        <f>R85-AI85</f>
        <v>42.489999999999995</v>
      </c>
      <c r="T85" s="5">
        <f>S85-AH85</f>
        <v>42.349999999999994</v>
      </c>
      <c r="U85" s="5">
        <f>T85-AG85</f>
        <v>42.249999999999993</v>
      </c>
      <c r="V85" s="5">
        <f>U85+AF85</f>
        <v>42.47999999999999</v>
      </c>
      <c r="W85" s="5">
        <f>V85+AE85</f>
        <v>42.839999999999989</v>
      </c>
      <c r="X85" s="5">
        <f>W85+AD85</f>
        <v>44.559999999999988</v>
      </c>
      <c r="Y85" s="5">
        <f>X85+AC85</f>
        <v>44.689999999999991</v>
      </c>
      <c r="Z85" s="5">
        <f t="shared" si="16"/>
        <v>45.109999999999992</v>
      </c>
      <c r="AB85" s="9">
        <v>0.42</v>
      </c>
      <c r="AC85" s="9">
        <v>0.13</v>
      </c>
      <c r="AD85" s="9">
        <v>1.72</v>
      </c>
      <c r="AE85" s="9">
        <v>0.36</v>
      </c>
      <c r="AF85" s="9">
        <v>0.23</v>
      </c>
      <c r="AG85" s="9">
        <v>0.1</v>
      </c>
      <c r="AH85" s="9">
        <v>0.14000000000000001</v>
      </c>
      <c r="AI85" s="9">
        <v>0.22</v>
      </c>
      <c r="AJ85" s="9">
        <v>1.35</v>
      </c>
      <c r="AK85" s="9">
        <v>0.46</v>
      </c>
      <c r="AL85" s="9">
        <v>0.19</v>
      </c>
      <c r="AM85" s="9">
        <v>0.41</v>
      </c>
      <c r="AN85" s="9">
        <v>0.37</v>
      </c>
      <c r="AO85" s="9">
        <v>0.11</v>
      </c>
      <c r="AP85" s="9">
        <v>1.67</v>
      </c>
      <c r="AQ85" s="9">
        <v>1.49</v>
      </c>
      <c r="AR85" s="9">
        <v>2.5</v>
      </c>
      <c r="AS85" s="9">
        <v>2.2599999999999998</v>
      </c>
      <c r="AT85" s="9">
        <v>1.61</v>
      </c>
      <c r="AU85" s="9">
        <v>2.96</v>
      </c>
    </row>
    <row r="86" spans="1:47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15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V86" s="5">
        <f>C86*V85</f>
        <v>382.31999999999994</v>
      </c>
      <c r="W86" s="5">
        <f>C86*W85</f>
        <v>385.55999999999989</v>
      </c>
      <c r="X86" s="5">
        <f>C86*X85</f>
        <v>401.03999999999991</v>
      </c>
      <c r="Y86" s="5">
        <f>C86*Y85</f>
        <v>402.20999999999992</v>
      </c>
      <c r="Z86" s="5">
        <f>C86*Z85</f>
        <v>405.98999999999995</v>
      </c>
      <c r="AB86" s="9">
        <v>0.42</v>
      </c>
      <c r="AC86" s="9">
        <v>0.13</v>
      </c>
      <c r="AD86" s="9">
        <v>1.72</v>
      </c>
      <c r="AE86" s="9">
        <v>0.36</v>
      </c>
      <c r="AF86" s="9">
        <v>0.23</v>
      </c>
      <c r="AG86" s="9">
        <v>0.1</v>
      </c>
      <c r="AH86" s="9">
        <v>0.14000000000000001</v>
      </c>
      <c r="AI86" s="9">
        <v>0.22</v>
      </c>
      <c r="AJ86" s="9">
        <v>1.35</v>
      </c>
      <c r="AK86" s="9">
        <v>0.46</v>
      </c>
      <c r="AL86" s="9">
        <v>0.19</v>
      </c>
      <c r="AM86" s="9">
        <v>0.41</v>
      </c>
      <c r="AN86" s="9">
        <v>0.37</v>
      </c>
      <c r="AO86" s="9">
        <v>0.11</v>
      </c>
      <c r="AP86" s="9">
        <v>1.67</v>
      </c>
      <c r="AQ86" s="9">
        <v>1.49</v>
      </c>
      <c r="AR86" s="9">
        <v>2.5</v>
      </c>
      <c r="AS86" s="9">
        <v>2.2599999999999998</v>
      </c>
      <c r="AT86" s="9">
        <v>1.61</v>
      </c>
      <c r="AU86" s="9">
        <v>2.96</v>
      </c>
    </row>
    <row r="87" spans="1:47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19">C87*$F$85</f>
        <v>566.57999999999993</v>
      </c>
      <c r="G87" s="5">
        <f t="shared" si="15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V87" s="5">
        <f>C87*V85</f>
        <v>594.7199999999998</v>
      </c>
      <c r="W87" s="5">
        <f>C87*W85</f>
        <v>599.75999999999988</v>
      </c>
      <c r="X87" s="5">
        <f>C87*X85</f>
        <v>623.8399999999998</v>
      </c>
      <c r="Y87" s="5">
        <f>C87*Y85</f>
        <v>625.65999999999985</v>
      </c>
      <c r="Z87" s="5">
        <f>C87*Z85</f>
        <v>631.53999999999985</v>
      </c>
      <c r="AB87" s="9">
        <v>0.42</v>
      </c>
      <c r="AC87" s="9">
        <v>0.13</v>
      </c>
      <c r="AD87" s="9">
        <v>1.72</v>
      </c>
      <c r="AE87" s="9">
        <v>0.36</v>
      </c>
      <c r="AF87" s="9">
        <v>0.23</v>
      </c>
      <c r="AG87" s="9">
        <v>0.1</v>
      </c>
      <c r="AH87" s="9">
        <v>0.14000000000000001</v>
      </c>
      <c r="AI87" s="9">
        <v>0.22</v>
      </c>
      <c r="AJ87" s="9">
        <v>1.35</v>
      </c>
      <c r="AK87" s="9">
        <v>0.46</v>
      </c>
      <c r="AL87" s="9">
        <v>0.19</v>
      </c>
      <c r="AM87" s="9">
        <v>0.41</v>
      </c>
      <c r="AN87" s="9">
        <v>0.37</v>
      </c>
      <c r="AO87" s="9">
        <v>0.11</v>
      </c>
      <c r="AP87" s="9">
        <v>1.67</v>
      </c>
      <c r="AQ87" s="9">
        <v>1.49</v>
      </c>
      <c r="AR87" s="9">
        <v>2.5</v>
      </c>
      <c r="AS87" s="9">
        <v>2.2599999999999998</v>
      </c>
      <c r="AT87" s="9">
        <v>1.61</v>
      </c>
      <c r="AU87" s="9">
        <v>2.96</v>
      </c>
    </row>
    <row r="88" spans="1:47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19"/>
        <v>768.93</v>
      </c>
      <c r="G88" s="5">
        <f t="shared" si="15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V88" s="5">
        <f>C88*V85</f>
        <v>807.11999999999978</v>
      </c>
      <c r="W88" s="5">
        <f>C88*W85</f>
        <v>813.95999999999981</v>
      </c>
      <c r="X88" s="5">
        <f>C88*X85</f>
        <v>846.63999999999976</v>
      </c>
      <c r="Y88" s="5">
        <f>C88*Y85</f>
        <v>849.10999999999979</v>
      </c>
      <c r="Z88" s="5">
        <f>C88*Z85</f>
        <v>857.0899999999998</v>
      </c>
      <c r="AB88" s="9">
        <v>0.42</v>
      </c>
      <c r="AC88" s="9">
        <v>0.13</v>
      </c>
      <c r="AD88" s="9">
        <v>1.72</v>
      </c>
      <c r="AE88" s="9">
        <v>0.36</v>
      </c>
      <c r="AF88" s="9">
        <v>0.23</v>
      </c>
      <c r="AG88" s="9">
        <v>0.1</v>
      </c>
      <c r="AH88" s="9">
        <v>0.14000000000000001</v>
      </c>
      <c r="AI88" s="9">
        <v>0.22</v>
      </c>
      <c r="AJ88" s="9">
        <v>1.35</v>
      </c>
      <c r="AK88" s="9">
        <v>0.46</v>
      </c>
      <c r="AL88" s="9">
        <v>0.19</v>
      </c>
      <c r="AM88" s="9">
        <v>0.41</v>
      </c>
      <c r="AN88" s="9">
        <v>0.37</v>
      </c>
      <c r="AO88" s="9">
        <v>0.11</v>
      </c>
      <c r="AP88" s="9">
        <v>1.67</v>
      </c>
      <c r="AQ88" s="9">
        <v>1.49</v>
      </c>
      <c r="AR88" s="9">
        <v>2.5</v>
      </c>
      <c r="AS88" s="9">
        <v>2.2599999999999998</v>
      </c>
      <c r="AT88" s="9">
        <v>1.61</v>
      </c>
      <c r="AU88" s="9">
        <v>2.96</v>
      </c>
    </row>
    <row r="89" spans="1:47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19"/>
        <v>1942.56</v>
      </c>
      <c r="G89" s="5">
        <f t="shared" si="15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V89" s="5">
        <f>C89*V85</f>
        <v>2039.0399999999995</v>
      </c>
      <c r="W89" s="5">
        <f>C89*W85</f>
        <v>2056.3199999999997</v>
      </c>
      <c r="X89" s="5">
        <f>C89*X85</f>
        <v>2138.8799999999992</v>
      </c>
      <c r="Y89" s="5">
        <f>C89*Y85</f>
        <v>2145.1199999999994</v>
      </c>
      <c r="Z89" s="5">
        <f>C89*Z85</f>
        <v>2165.2799999999997</v>
      </c>
      <c r="AB89" s="9">
        <v>0.42</v>
      </c>
      <c r="AC89" s="9">
        <v>0.13</v>
      </c>
      <c r="AD89" s="9">
        <v>1.72</v>
      </c>
      <c r="AE89" s="9">
        <v>0.36</v>
      </c>
      <c r="AF89" s="9">
        <v>0.23</v>
      </c>
      <c r="AG89" s="9">
        <v>0.1</v>
      </c>
      <c r="AH89" s="9">
        <v>0.14000000000000001</v>
      </c>
      <c r="AI89" s="9">
        <v>0.22</v>
      </c>
      <c r="AJ89" s="9">
        <v>1.35</v>
      </c>
      <c r="AK89" s="9">
        <v>0.46</v>
      </c>
      <c r="AL89" s="9">
        <v>0.19</v>
      </c>
      <c r="AM89" s="9">
        <v>0.41</v>
      </c>
      <c r="AN89" s="9">
        <v>0.37</v>
      </c>
      <c r="AO89" s="9">
        <v>0.11</v>
      </c>
      <c r="AP89" s="9">
        <v>1.67</v>
      </c>
      <c r="AQ89" s="9">
        <v>1.49</v>
      </c>
      <c r="AR89" s="9">
        <v>2.5</v>
      </c>
      <c r="AS89" s="9">
        <v>2.2599999999999998</v>
      </c>
      <c r="AT89" s="9">
        <v>1.61</v>
      </c>
      <c r="AU89" s="9">
        <v>2.96</v>
      </c>
    </row>
    <row r="90" spans="1:47" ht="30" customHeight="1" x14ac:dyDescent="0.3">
      <c r="A90" s="3" t="s">
        <v>16</v>
      </c>
      <c r="B90" s="3" t="s">
        <v>14</v>
      </c>
      <c r="C90" s="4" t="s">
        <v>7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15"/>
        <v>38.72</v>
      </c>
      <c r="H90" s="5">
        <f>G90-AT90</f>
        <v>37.11</v>
      </c>
      <c r="I90" s="5">
        <f>H90+AS89</f>
        <v>39.369999999999997</v>
      </c>
      <c r="J90" s="5">
        <f>I90+AR90</f>
        <v>41.87</v>
      </c>
      <c r="K90" s="19">
        <f>J90+AQ90</f>
        <v>43.36</v>
      </c>
      <c r="L90" s="5">
        <f>K90+AP90</f>
        <v>45.03</v>
      </c>
      <c r="M90" s="5">
        <f>L90+AO90</f>
        <v>45.14</v>
      </c>
      <c r="N90" s="5">
        <f>M90+AN90</f>
        <v>45.51</v>
      </c>
      <c r="O90" s="5">
        <f>N90+AM90</f>
        <v>45.919999999999995</v>
      </c>
      <c r="P90" s="5">
        <f>O90-AL90</f>
        <v>45.73</v>
      </c>
      <c r="Q90" s="5">
        <f>P90-AK90</f>
        <v>45.269999999999996</v>
      </c>
      <c r="R90" s="5">
        <f>Q90-AJ90</f>
        <v>43.919999999999995</v>
      </c>
      <c r="S90" s="5">
        <f>R90-AI90</f>
        <v>43.699999999999996</v>
      </c>
      <c r="T90" s="5">
        <f>S90-AH90</f>
        <v>43.559999999999995</v>
      </c>
      <c r="U90" s="5">
        <f>T90-AG90</f>
        <v>43.459999999999994</v>
      </c>
      <c r="V90" s="5">
        <f>U90+AF90</f>
        <v>43.689999999999991</v>
      </c>
      <c r="W90" s="5">
        <f>V90+AE90</f>
        <v>44.04999999999999</v>
      </c>
      <c r="X90" s="5">
        <f>W90+AD90</f>
        <v>45.769999999999989</v>
      </c>
      <c r="Y90" s="5">
        <f>X90+AC90</f>
        <v>45.899999999999991</v>
      </c>
      <c r="Z90" s="5">
        <f t="shared" si="16"/>
        <v>46.319999999999993</v>
      </c>
      <c r="AB90" s="9">
        <v>0.42</v>
      </c>
      <c r="AC90" s="9">
        <v>0.13</v>
      </c>
      <c r="AD90" s="9">
        <v>1.72</v>
      </c>
      <c r="AE90" s="9">
        <v>0.36</v>
      </c>
      <c r="AF90" s="9">
        <v>0.23</v>
      </c>
      <c r="AG90" s="9">
        <v>0.1</v>
      </c>
      <c r="AH90" s="9">
        <v>0.14000000000000001</v>
      </c>
      <c r="AI90" s="9">
        <v>0.22</v>
      </c>
      <c r="AJ90" s="9">
        <v>1.35</v>
      </c>
      <c r="AK90" s="9">
        <v>0.46</v>
      </c>
      <c r="AL90" s="9">
        <v>0.19</v>
      </c>
      <c r="AM90" s="9">
        <v>0.41</v>
      </c>
      <c r="AN90" s="9">
        <v>0.37</v>
      </c>
      <c r="AO90" s="9">
        <v>0.11</v>
      </c>
      <c r="AP90" s="9">
        <v>1.67</v>
      </c>
      <c r="AQ90" s="9">
        <v>1.49</v>
      </c>
      <c r="AR90" s="9">
        <v>2.5</v>
      </c>
      <c r="AS90" s="9">
        <v>2.2599999999999998</v>
      </c>
      <c r="AT90" s="9">
        <v>1.61</v>
      </c>
      <c r="AU90" s="9">
        <v>2.96</v>
      </c>
    </row>
    <row r="91" spans="1:47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15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V91" s="5">
        <f>C91*V90</f>
        <v>393.20999999999992</v>
      </c>
      <c r="W91" s="5">
        <f>C91*W90</f>
        <v>396.44999999999993</v>
      </c>
      <c r="X91" s="5">
        <f>C91*X90</f>
        <v>411.92999999999989</v>
      </c>
      <c r="Y91" s="5">
        <f>C91*Y90</f>
        <v>413.09999999999991</v>
      </c>
      <c r="Z91" s="5">
        <f>C91*Z90</f>
        <v>416.87999999999994</v>
      </c>
      <c r="AB91" s="9">
        <v>0.42</v>
      </c>
      <c r="AC91" s="9">
        <v>0.13</v>
      </c>
      <c r="AD91" s="9">
        <v>1.72</v>
      </c>
      <c r="AE91" s="9">
        <v>0.36</v>
      </c>
      <c r="AF91" s="9">
        <v>0.23</v>
      </c>
      <c r="AG91" s="9">
        <v>0.1</v>
      </c>
      <c r="AH91" s="9">
        <v>0.14000000000000001</v>
      </c>
      <c r="AI91" s="9">
        <v>0.22</v>
      </c>
      <c r="AJ91" s="9">
        <v>1.35</v>
      </c>
      <c r="AK91" s="9">
        <v>0.46</v>
      </c>
      <c r="AL91" s="9">
        <v>0.19</v>
      </c>
      <c r="AM91" s="9">
        <v>0.41</v>
      </c>
      <c r="AN91" s="9">
        <v>0.37</v>
      </c>
      <c r="AO91" s="9">
        <v>0.11</v>
      </c>
      <c r="AP91" s="9">
        <v>1.67</v>
      </c>
      <c r="AQ91" s="9">
        <v>1.49</v>
      </c>
      <c r="AR91" s="9">
        <v>2.5</v>
      </c>
      <c r="AS91" s="9">
        <v>2.2599999999999998</v>
      </c>
      <c r="AT91" s="9">
        <v>1.61</v>
      </c>
      <c r="AU91" s="9">
        <v>2.96</v>
      </c>
    </row>
    <row r="92" spans="1:47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20">C92*$F$90</f>
        <v>583.52</v>
      </c>
      <c r="G92" s="5">
        <f t="shared" si="15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V92" s="5">
        <f>C92*V90</f>
        <v>611.65999999999985</v>
      </c>
      <c r="W92" s="5">
        <f>C92*W90</f>
        <v>616.69999999999982</v>
      </c>
      <c r="X92" s="5">
        <f>C92*X90</f>
        <v>640.77999999999986</v>
      </c>
      <c r="Y92" s="5">
        <f>C92*Y90</f>
        <v>642.59999999999991</v>
      </c>
      <c r="Z92" s="5">
        <f>C92*Z90</f>
        <v>648.4799999999999</v>
      </c>
      <c r="AB92" s="9">
        <v>0.42</v>
      </c>
      <c r="AC92" s="9">
        <v>0.13</v>
      </c>
      <c r="AD92" s="9">
        <v>1.72</v>
      </c>
      <c r="AE92" s="9">
        <v>0.36</v>
      </c>
      <c r="AF92" s="9">
        <v>0.23</v>
      </c>
      <c r="AG92" s="9">
        <v>0.1</v>
      </c>
      <c r="AH92" s="9">
        <v>0.14000000000000001</v>
      </c>
      <c r="AI92" s="9">
        <v>0.22</v>
      </c>
      <c r="AJ92" s="9">
        <v>1.35</v>
      </c>
      <c r="AK92" s="9">
        <v>0.46</v>
      </c>
      <c r="AL92" s="9">
        <v>0.19</v>
      </c>
      <c r="AM92" s="9">
        <v>0.41</v>
      </c>
      <c r="AN92" s="9">
        <v>0.37</v>
      </c>
      <c r="AO92" s="9">
        <v>0.11</v>
      </c>
      <c r="AP92" s="9">
        <v>1.67</v>
      </c>
      <c r="AQ92" s="9">
        <v>1.49</v>
      </c>
      <c r="AR92" s="9">
        <v>2.5</v>
      </c>
      <c r="AS92" s="9">
        <v>2.2599999999999998</v>
      </c>
      <c r="AT92" s="9">
        <v>1.61</v>
      </c>
      <c r="AU92" s="9">
        <v>2.96</v>
      </c>
    </row>
    <row r="93" spans="1:47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20"/>
        <v>791.92</v>
      </c>
      <c r="G93" s="5">
        <f t="shared" si="15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V93" s="5">
        <f>C93*V90</f>
        <v>830.10999999999979</v>
      </c>
      <c r="W93" s="5">
        <f>C93*W90</f>
        <v>836.94999999999982</v>
      </c>
      <c r="X93" s="5">
        <f>C93*X90</f>
        <v>869.62999999999977</v>
      </c>
      <c r="Y93" s="5">
        <f>C93*Y90</f>
        <v>872.0999999999998</v>
      </c>
      <c r="Z93" s="5">
        <f>C93*Z90</f>
        <v>880.07999999999993</v>
      </c>
      <c r="AB93" s="9">
        <v>0.42</v>
      </c>
      <c r="AC93" s="9">
        <v>0.13</v>
      </c>
      <c r="AD93" s="9">
        <v>1.72</v>
      </c>
      <c r="AE93" s="9">
        <v>0.36</v>
      </c>
      <c r="AF93" s="9">
        <v>0.23</v>
      </c>
      <c r="AG93" s="9">
        <v>0.1</v>
      </c>
      <c r="AH93" s="9">
        <v>0.14000000000000001</v>
      </c>
      <c r="AI93" s="9">
        <v>0.22</v>
      </c>
      <c r="AJ93" s="9">
        <v>1.35</v>
      </c>
      <c r="AK93" s="9">
        <v>0.46</v>
      </c>
      <c r="AL93" s="9">
        <v>0.19</v>
      </c>
      <c r="AM93" s="9">
        <v>0.41</v>
      </c>
      <c r="AN93" s="9">
        <v>0.37</v>
      </c>
      <c r="AO93" s="9">
        <v>0.11</v>
      </c>
      <c r="AP93" s="9">
        <v>1.67</v>
      </c>
      <c r="AQ93" s="9">
        <v>1.49</v>
      </c>
      <c r="AR93" s="9">
        <v>2.5</v>
      </c>
      <c r="AS93" s="9">
        <v>2.2599999999999998</v>
      </c>
      <c r="AT93" s="9">
        <v>1.61</v>
      </c>
      <c r="AU93" s="9">
        <v>2.96</v>
      </c>
    </row>
    <row r="94" spans="1:47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20"/>
        <v>2000.6399999999999</v>
      </c>
      <c r="G94" s="5">
        <f t="shared" si="15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V94" s="5">
        <f>C94*V90</f>
        <v>2097.1199999999994</v>
      </c>
      <c r="W94" s="5">
        <f>C94*W90</f>
        <v>2114.3999999999996</v>
      </c>
      <c r="X94" s="5">
        <f>C94*X90</f>
        <v>2196.9599999999996</v>
      </c>
      <c r="Y94" s="5">
        <f>C94*Y90</f>
        <v>2203.1999999999998</v>
      </c>
      <c r="Z94" s="5">
        <f>C94*Z90</f>
        <v>2223.3599999999997</v>
      </c>
      <c r="AB94" s="9">
        <v>0.42</v>
      </c>
      <c r="AC94" s="9">
        <v>0.13</v>
      </c>
      <c r="AD94" s="9">
        <v>1.72</v>
      </c>
      <c r="AE94" s="9">
        <v>0.36</v>
      </c>
      <c r="AF94" s="9">
        <v>0.23</v>
      </c>
      <c r="AG94" s="9">
        <v>0.1</v>
      </c>
      <c r="AH94" s="9">
        <v>0.14000000000000001</v>
      </c>
      <c r="AI94" s="9">
        <v>0.22</v>
      </c>
      <c r="AJ94" s="9">
        <v>1.35</v>
      </c>
      <c r="AK94" s="9">
        <v>0.46</v>
      </c>
      <c r="AL94" s="9">
        <v>0.19</v>
      </c>
      <c r="AM94" s="9">
        <v>0.41</v>
      </c>
      <c r="AN94" s="9">
        <v>0.37</v>
      </c>
      <c r="AO94" s="9">
        <v>0.11</v>
      </c>
      <c r="AP94" s="9">
        <v>1.67</v>
      </c>
      <c r="AQ94" s="9">
        <v>1.49</v>
      </c>
      <c r="AR94" s="9">
        <v>2.5</v>
      </c>
      <c r="AS94" s="9">
        <v>2.2599999999999998</v>
      </c>
      <c r="AT94" s="9">
        <v>1.61</v>
      </c>
      <c r="AU94" s="9">
        <v>2.96</v>
      </c>
    </row>
    <row r="95" spans="1:47" ht="30" customHeight="1" x14ac:dyDescent="0.3">
      <c r="A95" s="3" t="s">
        <v>16</v>
      </c>
      <c r="B95" s="3" t="s">
        <v>15</v>
      </c>
      <c r="C95" s="4" t="s">
        <v>7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15"/>
        <v>38.590000000000003</v>
      </c>
      <c r="H95" s="5">
        <f>G95-AT95</f>
        <v>36.980000000000004</v>
      </c>
      <c r="I95" s="5">
        <f>H95+AS95</f>
        <v>39.24</v>
      </c>
      <c r="J95" s="5">
        <f>I95+AR95</f>
        <v>41.74</v>
      </c>
      <c r="K95" s="19">
        <f>J95+AQ95</f>
        <v>43.230000000000004</v>
      </c>
      <c r="L95" s="5">
        <f>K95+AP95</f>
        <v>44.900000000000006</v>
      </c>
      <c r="M95" s="5">
        <f>L95+AO95</f>
        <v>45.010000000000005</v>
      </c>
      <c r="N95" s="5">
        <f>M95+AN95</f>
        <v>45.38</v>
      </c>
      <c r="O95" s="5">
        <f>N95+AM95</f>
        <v>45.79</v>
      </c>
      <c r="P95" s="5">
        <f>O95-AL95</f>
        <v>45.6</v>
      </c>
      <c r="Q95" s="5">
        <f>P95-AK95</f>
        <v>45.14</v>
      </c>
      <c r="R95" s="5">
        <f>Q95-AJ95</f>
        <v>43.79</v>
      </c>
      <c r="S95" s="5">
        <f>R95-AI95</f>
        <v>43.57</v>
      </c>
      <c r="T95" s="5">
        <f>S95-AH95</f>
        <v>43.43</v>
      </c>
      <c r="U95" s="5">
        <f>T95-AG95</f>
        <v>43.33</v>
      </c>
      <c r="V95" s="5">
        <f>U95+AF95</f>
        <v>43.559999999999995</v>
      </c>
      <c r="W95" s="5">
        <f>V95+AE95</f>
        <v>43.919999999999995</v>
      </c>
      <c r="X95" s="5">
        <f>W95+AD95</f>
        <v>45.639999999999993</v>
      </c>
      <c r="Y95" s="5">
        <f>X95+AC95</f>
        <v>45.769999999999996</v>
      </c>
      <c r="Z95" s="5">
        <f t="shared" si="16"/>
        <v>46.19</v>
      </c>
      <c r="AB95" s="9">
        <v>0.42</v>
      </c>
      <c r="AC95" s="9">
        <v>0.13</v>
      </c>
      <c r="AD95" s="9">
        <v>1.72</v>
      </c>
      <c r="AE95" s="9">
        <v>0.36</v>
      </c>
      <c r="AF95" s="9">
        <v>0.23</v>
      </c>
      <c r="AG95" s="9">
        <v>0.1</v>
      </c>
      <c r="AH95" s="9">
        <v>0.14000000000000001</v>
      </c>
      <c r="AI95" s="9">
        <v>0.22</v>
      </c>
      <c r="AJ95" s="9">
        <v>1.35</v>
      </c>
      <c r="AK95" s="9">
        <v>0.46</v>
      </c>
      <c r="AL95" s="9">
        <v>0.19</v>
      </c>
      <c r="AM95" s="9">
        <v>0.41</v>
      </c>
      <c r="AN95" s="9">
        <v>0.37</v>
      </c>
      <c r="AO95" s="9">
        <v>0.11</v>
      </c>
      <c r="AP95" s="9">
        <v>1.67</v>
      </c>
      <c r="AQ95" s="9">
        <v>1.49</v>
      </c>
      <c r="AR95" s="9">
        <v>2.5</v>
      </c>
      <c r="AS95" s="9">
        <v>2.2599999999999998</v>
      </c>
      <c r="AT95" s="9">
        <v>1.61</v>
      </c>
      <c r="AU95" s="9">
        <v>2.96</v>
      </c>
    </row>
    <row r="96" spans="1:47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15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V96" s="5">
        <f>C96*V95</f>
        <v>392.03999999999996</v>
      </c>
      <c r="W96" s="5">
        <f>C96*W95</f>
        <v>395.28</v>
      </c>
      <c r="X96" s="5">
        <f>C96*X95</f>
        <v>410.75999999999993</v>
      </c>
      <c r="Y96" s="5">
        <f>C96*Y95</f>
        <v>411.92999999999995</v>
      </c>
      <c r="Z96" s="5">
        <f>C96*Z95</f>
        <v>415.71</v>
      </c>
      <c r="AB96" s="9">
        <v>0.42</v>
      </c>
      <c r="AC96" s="9">
        <v>0.13</v>
      </c>
      <c r="AD96" s="9">
        <v>1.72</v>
      </c>
      <c r="AE96" s="9">
        <v>0.36</v>
      </c>
      <c r="AF96" s="9">
        <v>0.23</v>
      </c>
      <c r="AG96" s="9">
        <v>0.1</v>
      </c>
      <c r="AH96" s="9">
        <v>0.14000000000000001</v>
      </c>
      <c r="AI96" s="9">
        <v>0.22</v>
      </c>
      <c r="AJ96" s="9">
        <v>1.35</v>
      </c>
      <c r="AK96" s="9">
        <v>0.46</v>
      </c>
      <c r="AL96" s="9">
        <v>0.19</v>
      </c>
      <c r="AM96" s="9">
        <v>0.41</v>
      </c>
      <c r="AN96" s="9">
        <v>0.37</v>
      </c>
      <c r="AO96" s="9">
        <v>0.11</v>
      </c>
      <c r="AP96" s="9">
        <v>1.67</v>
      </c>
      <c r="AQ96" s="9">
        <v>1.49</v>
      </c>
      <c r="AR96" s="9">
        <v>2.5</v>
      </c>
      <c r="AS96" s="9">
        <v>2.2599999999999998</v>
      </c>
      <c r="AT96" s="9">
        <v>1.61</v>
      </c>
      <c r="AU96" s="9">
        <v>2.96</v>
      </c>
    </row>
    <row r="97" spans="1:47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21">C97*$F$95</f>
        <v>581.70000000000005</v>
      </c>
      <c r="G97" s="5">
        <f t="shared" si="15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V97" s="5">
        <f>C97*V95</f>
        <v>609.83999999999992</v>
      </c>
      <c r="W97" s="5">
        <f>C97*W95</f>
        <v>614.87999999999988</v>
      </c>
      <c r="X97" s="5">
        <f>C97*X95</f>
        <v>638.95999999999992</v>
      </c>
      <c r="Y97" s="5">
        <f>C97*Y95</f>
        <v>640.78</v>
      </c>
      <c r="Z97" s="5">
        <f>C97*Z96</f>
        <v>5819.94</v>
      </c>
      <c r="AB97" s="9">
        <v>0.42</v>
      </c>
      <c r="AC97" s="9">
        <v>0.13</v>
      </c>
      <c r="AD97" s="9">
        <v>1.72</v>
      </c>
      <c r="AE97" s="9">
        <v>0.36</v>
      </c>
      <c r="AF97" s="9">
        <v>0.23</v>
      </c>
      <c r="AG97" s="9">
        <v>0.1</v>
      </c>
      <c r="AH97" s="9">
        <v>0.14000000000000001</v>
      </c>
      <c r="AI97" s="9">
        <v>0.22</v>
      </c>
      <c r="AJ97" s="9">
        <v>1.35</v>
      </c>
      <c r="AK97" s="9">
        <v>0.46</v>
      </c>
      <c r="AL97" s="9">
        <v>0.19</v>
      </c>
      <c r="AM97" s="9">
        <v>0.41</v>
      </c>
      <c r="AN97" s="9">
        <v>0.37</v>
      </c>
      <c r="AO97" s="9">
        <v>0.11</v>
      </c>
      <c r="AP97" s="9">
        <v>1.67</v>
      </c>
      <c r="AQ97" s="9">
        <v>1.49</v>
      </c>
      <c r="AR97" s="9">
        <v>2.5</v>
      </c>
      <c r="AS97" s="9">
        <v>2.2599999999999998</v>
      </c>
      <c r="AT97" s="9">
        <v>1.61</v>
      </c>
      <c r="AU97" s="9">
        <v>2.96</v>
      </c>
    </row>
    <row r="98" spans="1:47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21"/>
        <v>789.45</v>
      </c>
      <c r="G98" s="5">
        <f t="shared" si="15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V98" s="5">
        <f>C98*V95</f>
        <v>827.63999999999987</v>
      </c>
      <c r="W98" s="5">
        <f>C98*W95</f>
        <v>834.4799999999999</v>
      </c>
      <c r="X98" s="5">
        <f>C98*X95</f>
        <v>867.15999999999985</v>
      </c>
      <c r="Y98" s="5">
        <f>C98*Y95</f>
        <v>869.62999999999988</v>
      </c>
      <c r="Z98" s="5">
        <f>C98*Z95</f>
        <v>877.6099999999999</v>
      </c>
      <c r="AB98" s="9">
        <v>0.42</v>
      </c>
      <c r="AC98" s="9">
        <v>0.13</v>
      </c>
      <c r="AD98" s="9">
        <v>1.72</v>
      </c>
      <c r="AE98" s="9">
        <v>0.36</v>
      </c>
      <c r="AF98" s="9">
        <v>0.23</v>
      </c>
      <c r="AG98" s="9">
        <v>0.1</v>
      </c>
      <c r="AH98" s="9">
        <v>0.14000000000000001</v>
      </c>
      <c r="AI98" s="9">
        <v>0.22</v>
      </c>
      <c r="AJ98" s="9">
        <v>1.35</v>
      </c>
      <c r="AK98" s="9">
        <v>0.46</v>
      </c>
      <c r="AL98" s="9">
        <v>0.19</v>
      </c>
      <c r="AM98" s="9">
        <v>0.41</v>
      </c>
      <c r="AN98" s="9">
        <v>0.37</v>
      </c>
      <c r="AO98" s="9">
        <v>0.11</v>
      </c>
      <c r="AP98" s="9">
        <v>1.67</v>
      </c>
      <c r="AQ98" s="9">
        <v>1.49</v>
      </c>
      <c r="AR98" s="9">
        <v>2.5</v>
      </c>
      <c r="AS98" s="9">
        <v>2.2599999999999998</v>
      </c>
      <c r="AT98" s="9">
        <v>1.61</v>
      </c>
      <c r="AU98" s="9">
        <v>2.96</v>
      </c>
    </row>
    <row r="99" spans="1:47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21"/>
        <v>1994.4</v>
      </c>
      <c r="G99" s="5">
        <f t="shared" si="15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V99" s="5">
        <f>C99*V95</f>
        <v>2090.8799999999997</v>
      </c>
      <c r="W99" s="5">
        <f>C99*W95</f>
        <v>2108.16</v>
      </c>
      <c r="X99" s="5">
        <f>C99*X95</f>
        <v>2190.7199999999998</v>
      </c>
      <c r="Y99" s="5">
        <f>C99*Y95</f>
        <v>2196.96</v>
      </c>
      <c r="Z99" s="5">
        <f>C99*Z95</f>
        <v>2217.12</v>
      </c>
      <c r="AB99" s="9">
        <v>0.42</v>
      </c>
      <c r="AC99" s="9">
        <v>0.13</v>
      </c>
      <c r="AD99" s="9">
        <v>1.72</v>
      </c>
      <c r="AE99" s="9">
        <v>0.36</v>
      </c>
      <c r="AF99" s="9">
        <v>0.23</v>
      </c>
      <c r="AG99" s="9">
        <v>0.1</v>
      </c>
      <c r="AH99" s="9">
        <v>0.14000000000000001</v>
      </c>
      <c r="AI99" s="9">
        <v>0.22</v>
      </c>
      <c r="AJ99" s="9">
        <v>1.35</v>
      </c>
      <c r="AK99" s="9">
        <v>0.46</v>
      </c>
      <c r="AL99" s="9">
        <v>0.19</v>
      </c>
      <c r="AM99" s="9">
        <v>0.41</v>
      </c>
      <c r="AN99" s="9">
        <v>0.37</v>
      </c>
      <c r="AO99" s="9">
        <v>0.11</v>
      </c>
      <c r="AP99" s="9">
        <v>1.67</v>
      </c>
      <c r="AQ99" s="9">
        <v>1.49</v>
      </c>
      <c r="AR99" s="9">
        <v>2.5</v>
      </c>
      <c r="AS99" s="9">
        <v>2.2599999999999998</v>
      </c>
      <c r="AT99" s="9">
        <v>1.61</v>
      </c>
      <c r="AU99" s="9">
        <v>2.96</v>
      </c>
    </row>
    <row r="100" spans="1:47" ht="30" customHeight="1" x14ac:dyDescent="0.3">
      <c r="A100" s="3" t="s">
        <v>17</v>
      </c>
      <c r="B100" s="3" t="s">
        <v>6</v>
      </c>
      <c r="C100" s="4" t="s">
        <v>7</v>
      </c>
      <c r="D100" s="5">
        <v>44.14</v>
      </c>
      <c r="E100" s="5">
        <f t="shared" ref="E100:E108" si="22">D100-4.44</f>
        <v>39.700000000000003</v>
      </c>
      <c r="F100" s="5">
        <f t="shared" ref="F100:F108" si="23">E100+0.75</f>
        <v>40.450000000000003</v>
      </c>
      <c r="G100" s="5">
        <f t="shared" si="15"/>
        <v>37.49</v>
      </c>
      <c r="H100" s="5">
        <f t="shared" ref="H100:H108" si="24">G100-AT100</f>
        <v>35.880000000000003</v>
      </c>
      <c r="I100" s="5">
        <f t="shared" ref="I100:I108" si="25">H100+AS100</f>
        <v>38.14</v>
      </c>
      <c r="J100" s="5">
        <f t="shared" ref="J100:J108" si="26">I100+AR100</f>
        <v>40.64</v>
      </c>
      <c r="K100" s="19">
        <f t="shared" ref="K100:K108" si="27">J100+AQ100</f>
        <v>42.13</v>
      </c>
      <c r="L100" s="5">
        <f t="shared" ref="L100:L108" si="28">K100+AP101</f>
        <v>43.800000000000004</v>
      </c>
      <c r="M100" s="5">
        <f t="shared" ref="M100:M108" si="29">L100+AO100</f>
        <v>43.910000000000004</v>
      </c>
      <c r="N100" s="5">
        <f t="shared" ref="N100:N108" si="30">M100+AN100</f>
        <v>44.28</v>
      </c>
      <c r="O100" s="5">
        <f t="shared" ref="O100:O108" si="31">N100+AM100</f>
        <v>44.69</v>
      </c>
      <c r="P100" s="5">
        <f t="shared" ref="P100:P108" si="32">O100-AL100</f>
        <v>44.5</v>
      </c>
      <c r="Q100" s="5">
        <f t="shared" ref="Q100:Q108" si="33">P100-AK100</f>
        <v>44.04</v>
      </c>
      <c r="R100" s="5">
        <f t="shared" ref="R100:R108" si="34">Q100-AJ100</f>
        <v>42.69</v>
      </c>
      <c r="S100" s="5">
        <f t="shared" ref="S100:S108" si="35">R100-AI100</f>
        <v>42.47</v>
      </c>
      <c r="T100" s="5">
        <f t="shared" ref="T100:T108" si="36">S100-AH100</f>
        <v>42.33</v>
      </c>
      <c r="U100" s="5">
        <f t="shared" ref="U100:U108" si="37">T100-AG100</f>
        <v>42.23</v>
      </c>
      <c r="V100" s="5">
        <f t="shared" ref="V100:V108" si="38">U100+AF100</f>
        <v>42.459999999999994</v>
      </c>
      <c r="W100" s="5">
        <f t="shared" ref="W100:W108" si="39">V100+AE100</f>
        <v>42.819999999999993</v>
      </c>
      <c r="X100" s="5">
        <f t="shared" ref="X100:X108" si="40">W100+AD100</f>
        <v>44.539999999999992</v>
      </c>
      <c r="Y100" s="5">
        <f t="shared" ref="Y100:Y108" si="41">X100+AC100</f>
        <v>44.669999999999995</v>
      </c>
      <c r="Z100" s="5">
        <f t="shared" si="16"/>
        <v>45.089999999999996</v>
      </c>
      <c r="AB100" s="9">
        <v>0.42</v>
      </c>
      <c r="AC100" s="9">
        <v>0.13</v>
      </c>
      <c r="AD100" s="9">
        <v>1.72</v>
      </c>
      <c r="AE100" s="9">
        <v>0.36</v>
      </c>
      <c r="AF100" s="9">
        <v>0.23</v>
      </c>
      <c r="AG100" s="9">
        <v>0.1</v>
      </c>
      <c r="AH100" s="9">
        <v>0.14000000000000001</v>
      </c>
      <c r="AI100" s="9">
        <v>0.22</v>
      </c>
      <c r="AJ100" s="9">
        <v>1.35</v>
      </c>
      <c r="AK100" s="9">
        <v>0.46</v>
      </c>
      <c r="AL100" s="9">
        <v>0.19</v>
      </c>
      <c r="AM100" s="9">
        <v>0.41</v>
      </c>
      <c r="AN100" s="9">
        <v>0.37</v>
      </c>
      <c r="AO100" s="9">
        <v>0.11</v>
      </c>
      <c r="AP100" s="9">
        <v>1.67</v>
      </c>
      <c r="AQ100" s="9">
        <v>1.49</v>
      </c>
      <c r="AR100" s="9">
        <v>2.5</v>
      </c>
      <c r="AS100" s="9">
        <v>2.2599999999999998</v>
      </c>
      <c r="AT100" s="9">
        <v>1.61</v>
      </c>
      <c r="AU100" s="9">
        <v>2.96</v>
      </c>
    </row>
    <row r="101" spans="1:47" ht="30" customHeight="1" x14ac:dyDescent="0.3">
      <c r="A101" s="7" t="s">
        <v>17</v>
      </c>
      <c r="B101" s="3" t="s">
        <v>8</v>
      </c>
      <c r="C101" s="4" t="s">
        <v>7</v>
      </c>
      <c r="D101" s="5">
        <v>45.28</v>
      </c>
      <c r="E101" s="5">
        <f t="shared" si="22"/>
        <v>40.840000000000003</v>
      </c>
      <c r="F101" s="5">
        <f t="shared" si="23"/>
        <v>41.59</v>
      </c>
      <c r="G101" s="5">
        <f t="shared" si="15"/>
        <v>38.630000000000003</v>
      </c>
      <c r="H101" s="5">
        <f t="shared" si="24"/>
        <v>37.020000000000003</v>
      </c>
      <c r="I101" s="5">
        <f t="shared" si="25"/>
        <v>39.28</v>
      </c>
      <c r="J101" s="5">
        <f t="shared" si="26"/>
        <v>41.78</v>
      </c>
      <c r="K101" s="19">
        <f t="shared" si="27"/>
        <v>43.27</v>
      </c>
      <c r="L101" s="5">
        <f t="shared" si="28"/>
        <v>44.940000000000005</v>
      </c>
      <c r="M101" s="5">
        <f t="shared" si="29"/>
        <v>45.050000000000004</v>
      </c>
      <c r="N101" s="5">
        <f t="shared" si="30"/>
        <v>45.42</v>
      </c>
      <c r="O101" s="5">
        <f t="shared" si="31"/>
        <v>45.83</v>
      </c>
      <c r="P101" s="5">
        <f t="shared" si="32"/>
        <v>45.64</v>
      </c>
      <c r="Q101" s="5">
        <f t="shared" si="33"/>
        <v>45.18</v>
      </c>
      <c r="R101" s="5">
        <f t="shared" si="34"/>
        <v>43.83</v>
      </c>
      <c r="S101" s="5">
        <f t="shared" si="35"/>
        <v>43.61</v>
      </c>
      <c r="T101" s="5">
        <f t="shared" si="36"/>
        <v>43.47</v>
      </c>
      <c r="U101" s="5">
        <f t="shared" si="37"/>
        <v>43.37</v>
      </c>
      <c r="V101" s="5">
        <f t="shared" si="38"/>
        <v>43.599999999999994</v>
      </c>
      <c r="W101" s="5">
        <f t="shared" si="39"/>
        <v>43.959999999999994</v>
      </c>
      <c r="X101" s="5">
        <f t="shared" si="40"/>
        <v>45.679999999999993</v>
      </c>
      <c r="Y101" s="5">
        <f t="shared" si="41"/>
        <v>45.809999999999995</v>
      </c>
      <c r="Z101" s="5">
        <f t="shared" si="16"/>
        <v>46.23</v>
      </c>
      <c r="AB101" s="9">
        <v>0.42</v>
      </c>
      <c r="AC101" s="9">
        <v>0.13</v>
      </c>
      <c r="AD101" s="9">
        <v>1.72</v>
      </c>
      <c r="AE101" s="9">
        <v>0.36</v>
      </c>
      <c r="AF101" s="9">
        <v>0.23</v>
      </c>
      <c r="AG101" s="9">
        <v>0.1</v>
      </c>
      <c r="AH101" s="9">
        <v>0.14000000000000001</v>
      </c>
      <c r="AI101" s="9">
        <v>0.22</v>
      </c>
      <c r="AJ101" s="9">
        <v>1.35</v>
      </c>
      <c r="AK101" s="9">
        <v>0.46</v>
      </c>
      <c r="AL101" s="9">
        <v>0.19</v>
      </c>
      <c r="AM101" s="9">
        <v>0.41</v>
      </c>
      <c r="AN101" s="9">
        <v>0.37</v>
      </c>
      <c r="AO101" s="9">
        <v>0.11</v>
      </c>
      <c r="AP101" s="9">
        <v>1.67</v>
      </c>
      <c r="AQ101" s="9">
        <v>1.49</v>
      </c>
      <c r="AR101" s="9">
        <v>2.5</v>
      </c>
      <c r="AS101" s="9">
        <v>2.2599999999999998</v>
      </c>
      <c r="AT101" s="9">
        <v>1.61</v>
      </c>
      <c r="AU101" s="9">
        <v>2.96</v>
      </c>
    </row>
    <row r="102" spans="1:47" ht="30" customHeight="1" x14ac:dyDescent="0.3">
      <c r="A102" s="3" t="s">
        <v>17</v>
      </c>
      <c r="B102" s="3" t="s">
        <v>9</v>
      </c>
      <c r="C102" s="4" t="s">
        <v>7</v>
      </c>
      <c r="D102" s="5">
        <v>45.14</v>
      </c>
      <c r="E102" s="5">
        <f t="shared" si="22"/>
        <v>40.700000000000003</v>
      </c>
      <c r="F102" s="5">
        <f t="shared" si="23"/>
        <v>41.45</v>
      </c>
      <c r="G102" s="5">
        <f t="shared" si="15"/>
        <v>38.49</v>
      </c>
      <c r="H102" s="5">
        <f t="shared" si="24"/>
        <v>36.880000000000003</v>
      </c>
      <c r="I102" s="5">
        <f t="shared" si="25"/>
        <v>39.14</v>
      </c>
      <c r="J102" s="5">
        <f t="shared" si="26"/>
        <v>41.64</v>
      </c>
      <c r="K102" s="19">
        <f t="shared" si="27"/>
        <v>43.13</v>
      </c>
      <c r="L102" s="5">
        <f t="shared" si="28"/>
        <v>44.800000000000004</v>
      </c>
      <c r="M102" s="5">
        <f t="shared" si="29"/>
        <v>44.910000000000004</v>
      </c>
      <c r="N102" s="5">
        <f t="shared" si="30"/>
        <v>45.28</v>
      </c>
      <c r="O102" s="5">
        <f t="shared" si="31"/>
        <v>45.69</v>
      </c>
      <c r="P102" s="5">
        <f t="shared" si="32"/>
        <v>45.5</v>
      </c>
      <c r="Q102" s="5">
        <f t="shared" si="33"/>
        <v>45.04</v>
      </c>
      <c r="R102" s="5">
        <f t="shared" si="34"/>
        <v>43.69</v>
      </c>
      <c r="S102" s="5">
        <f t="shared" si="35"/>
        <v>43.47</v>
      </c>
      <c r="T102" s="5">
        <f t="shared" si="36"/>
        <v>43.33</v>
      </c>
      <c r="U102" s="5">
        <f t="shared" si="37"/>
        <v>43.23</v>
      </c>
      <c r="V102" s="5">
        <f t="shared" si="38"/>
        <v>43.459999999999994</v>
      </c>
      <c r="W102" s="5">
        <f t="shared" si="39"/>
        <v>43.819999999999993</v>
      </c>
      <c r="X102" s="5">
        <f t="shared" si="40"/>
        <v>45.539999999999992</v>
      </c>
      <c r="Y102" s="5">
        <f t="shared" si="41"/>
        <v>45.669999999999995</v>
      </c>
      <c r="Z102" s="5">
        <f t="shared" si="16"/>
        <v>46.089999999999996</v>
      </c>
      <c r="AB102" s="9">
        <v>0.42</v>
      </c>
      <c r="AC102" s="9">
        <v>0.13</v>
      </c>
      <c r="AD102" s="9">
        <v>1.72</v>
      </c>
      <c r="AE102" s="9">
        <v>0.36</v>
      </c>
      <c r="AF102" s="9">
        <v>0.23</v>
      </c>
      <c r="AG102" s="9">
        <v>0.1</v>
      </c>
      <c r="AH102" s="9">
        <v>0.14000000000000001</v>
      </c>
      <c r="AI102" s="9">
        <v>0.22</v>
      </c>
      <c r="AJ102" s="9">
        <v>1.35</v>
      </c>
      <c r="AK102" s="9">
        <v>0.46</v>
      </c>
      <c r="AL102" s="9">
        <v>0.19</v>
      </c>
      <c r="AM102" s="9">
        <v>0.41</v>
      </c>
      <c r="AN102" s="9">
        <v>0.37</v>
      </c>
      <c r="AO102" s="9">
        <v>0.11</v>
      </c>
      <c r="AP102" s="9">
        <v>1.67</v>
      </c>
      <c r="AQ102" s="9">
        <v>1.49</v>
      </c>
      <c r="AR102" s="9">
        <v>2.5</v>
      </c>
      <c r="AS102" s="9">
        <v>2.2599999999999998</v>
      </c>
      <c r="AT102" s="9">
        <v>1.61</v>
      </c>
      <c r="AU102" s="9">
        <v>2.96</v>
      </c>
    </row>
    <row r="103" spans="1:47" ht="30" customHeight="1" x14ac:dyDescent="0.3">
      <c r="A103" s="3" t="s">
        <v>17</v>
      </c>
      <c r="B103" s="3" t="s">
        <v>10</v>
      </c>
      <c r="C103" s="4" t="s">
        <v>7</v>
      </c>
      <c r="D103" s="5">
        <v>44.35</v>
      </c>
      <c r="E103" s="5">
        <f t="shared" si="22"/>
        <v>39.910000000000004</v>
      </c>
      <c r="F103" s="5">
        <f t="shared" si="23"/>
        <v>40.660000000000004</v>
      </c>
      <c r="G103" s="5">
        <f t="shared" si="15"/>
        <v>37.700000000000003</v>
      </c>
      <c r="H103" s="5">
        <f t="shared" si="24"/>
        <v>36.090000000000003</v>
      </c>
      <c r="I103" s="5">
        <f t="shared" si="25"/>
        <v>38.35</v>
      </c>
      <c r="J103" s="5">
        <f t="shared" si="26"/>
        <v>40.85</v>
      </c>
      <c r="K103" s="19">
        <f t="shared" si="27"/>
        <v>42.34</v>
      </c>
      <c r="L103" s="5">
        <f t="shared" si="28"/>
        <v>44.010000000000005</v>
      </c>
      <c r="M103" s="5">
        <f t="shared" si="29"/>
        <v>44.120000000000005</v>
      </c>
      <c r="N103" s="5">
        <f t="shared" si="30"/>
        <v>44.49</v>
      </c>
      <c r="O103" s="5">
        <f t="shared" si="31"/>
        <v>44.9</v>
      </c>
      <c r="P103" s="5">
        <f t="shared" si="32"/>
        <v>44.71</v>
      </c>
      <c r="Q103" s="5">
        <f t="shared" si="33"/>
        <v>44.25</v>
      </c>
      <c r="R103" s="5">
        <f t="shared" si="34"/>
        <v>42.9</v>
      </c>
      <c r="S103" s="5">
        <f t="shared" si="35"/>
        <v>42.68</v>
      </c>
      <c r="T103" s="5">
        <f t="shared" si="36"/>
        <v>42.54</v>
      </c>
      <c r="U103" s="5">
        <f t="shared" si="37"/>
        <v>42.44</v>
      </c>
      <c r="V103" s="5">
        <f t="shared" si="38"/>
        <v>42.669999999999995</v>
      </c>
      <c r="W103" s="5">
        <f t="shared" si="39"/>
        <v>43.029999999999994</v>
      </c>
      <c r="X103" s="5">
        <f t="shared" si="40"/>
        <v>44.749999999999993</v>
      </c>
      <c r="Y103" s="5">
        <f t="shared" si="41"/>
        <v>44.879999999999995</v>
      </c>
      <c r="Z103" s="5">
        <f t="shared" si="16"/>
        <v>45.3</v>
      </c>
      <c r="AB103" s="9">
        <v>0.42</v>
      </c>
      <c r="AC103" s="9">
        <v>0.13</v>
      </c>
      <c r="AD103" s="9">
        <v>1.72</v>
      </c>
      <c r="AE103" s="9">
        <v>0.36</v>
      </c>
      <c r="AF103" s="9">
        <v>0.23</v>
      </c>
      <c r="AG103" s="9">
        <v>0.1</v>
      </c>
      <c r="AH103" s="9">
        <v>0.14000000000000001</v>
      </c>
      <c r="AI103" s="9">
        <v>0.22</v>
      </c>
      <c r="AJ103" s="9">
        <v>1.35</v>
      </c>
      <c r="AK103" s="9">
        <v>0.46</v>
      </c>
      <c r="AL103" s="9">
        <v>0.19</v>
      </c>
      <c r="AM103" s="9">
        <v>0.41</v>
      </c>
      <c r="AN103" s="9">
        <v>0.37</v>
      </c>
      <c r="AO103" s="9">
        <v>0.11</v>
      </c>
      <c r="AP103" s="9">
        <v>1.67</v>
      </c>
      <c r="AQ103" s="9">
        <v>1.49</v>
      </c>
      <c r="AR103" s="9">
        <v>2.5</v>
      </c>
      <c r="AS103" s="9">
        <v>2.2599999999999998</v>
      </c>
      <c r="AT103" s="9">
        <v>1.61</v>
      </c>
      <c r="AU103" s="9">
        <v>2.96</v>
      </c>
    </row>
    <row r="104" spans="1:47" ht="30" customHeight="1" x14ac:dyDescent="0.3">
      <c r="A104" s="3" t="s">
        <v>17</v>
      </c>
      <c r="B104" s="3" t="s">
        <v>11</v>
      </c>
      <c r="C104" s="4" t="s">
        <v>7</v>
      </c>
      <c r="D104" s="5">
        <v>44.35</v>
      </c>
      <c r="E104" s="5">
        <f t="shared" si="22"/>
        <v>39.910000000000004</v>
      </c>
      <c r="F104" s="5">
        <f t="shared" si="23"/>
        <v>40.660000000000004</v>
      </c>
      <c r="G104" s="5">
        <f t="shared" si="15"/>
        <v>37.700000000000003</v>
      </c>
      <c r="H104" s="5">
        <f t="shared" si="24"/>
        <v>36.090000000000003</v>
      </c>
      <c r="I104" s="5">
        <f t="shared" si="25"/>
        <v>38.35</v>
      </c>
      <c r="J104" s="5">
        <f t="shared" si="26"/>
        <v>40.85</v>
      </c>
      <c r="K104" s="19">
        <f t="shared" si="27"/>
        <v>42.34</v>
      </c>
      <c r="L104" s="5">
        <f t="shared" si="28"/>
        <v>44.010000000000005</v>
      </c>
      <c r="M104" s="5">
        <f t="shared" si="29"/>
        <v>44.120000000000005</v>
      </c>
      <c r="N104" s="5">
        <f t="shared" si="30"/>
        <v>44.49</v>
      </c>
      <c r="O104" s="5">
        <f t="shared" si="31"/>
        <v>44.9</v>
      </c>
      <c r="P104" s="5">
        <f t="shared" si="32"/>
        <v>44.71</v>
      </c>
      <c r="Q104" s="5">
        <f t="shared" si="33"/>
        <v>44.25</v>
      </c>
      <c r="R104" s="5">
        <f t="shared" si="34"/>
        <v>42.9</v>
      </c>
      <c r="S104" s="5">
        <f t="shared" si="35"/>
        <v>42.68</v>
      </c>
      <c r="T104" s="5">
        <f t="shared" si="36"/>
        <v>42.54</v>
      </c>
      <c r="U104" s="5">
        <f t="shared" si="37"/>
        <v>42.44</v>
      </c>
      <c r="V104" s="5">
        <f t="shared" si="38"/>
        <v>42.669999999999995</v>
      </c>
      <c r="W104" s="5">
        <f t="shared" si="39"/>
        <v>43.029999999999994</v>
      </c>
      <c r="X104" s="5">
        <f t="shared" si="40"/>
        <v>44.749999999999993</v>
      </c>
      <c r="Y104" s="5">
        <f t="shared" si="41"/>
        <v>44.879999999999995</v>
      </c>
      <c r="Z104" s="5">
        <f t="shared" si="16"/>
        <v>45.3</v>
      </c>
      <c r="AB104" s="9">
        <v>0.42</v>
      </c>
      <c r="AC104" s="9">
        <v>0.13</v>
      </c>
      <c r="AD104" s="9">
        <v>1.72</v>
      </c>
      <c r="AE104" s="9">
        <v>0.36</v>
      </c>
      <c r="AF104" s="9">
        <v>0.23</v>
      </c>
      <c r="AG104" s="9">
        <v>0.1</v>
      </c>
      <c r="AH104" s="9">
        <v>0.14000000000000001</v>
      </c>
      <c r="AI104" s="9">
        <v>0.22</v>
      </c>
      <c r="AJ104" s="9">
        <v>1.35</v>
      </c>
      <c r="AK104" s="9">
        <v>0.46</v>
      </c>
      <c r="AL104" s="9">
        <v>0.19</v>
      </c>
      <c r="AM104" s="9">
        <v>0.41</v>
      </c>
      <c r="AN104" s="9">
        <v>0.37</v>
      </c>
      <c r="AO104" s="9">
        <v>0.11</v>
      </c>
      <c r="AP104" s="9">
        <v>1.67</v>
      </c>
      <c r="AQ104" s="9">
        <v>1.49</v>
      </c>
      <c r="AR104" s="9">
        <v>2.5</v>
      </c>
      <c r="AS104" s="9">
        <v>2.2599999999999998</v>
      </c>
      <c r="AT104" s="9">
        <v>1.61</v>
      </c>
      <c r="AU104" s="9">
        <v>2.96</v>
      </c>
    </row>
    <row r="105" spans="1:47" ht="30" customHeight="1" x14ac:dyDescent="0.3">
      <c r="A105" s="3" t="s">
        <v>17</v>
      </c>
      <c r="B105" s="3" t="s">
        <v>12</v>
      </c>
      <c r="C105" s="4" t="s">
        <v>7</v>
      </c>
      <c r="D105" s="5">
        <v>44.17</v>
      </c>
      <c r="E105" s="5">
        <f t="shared" si="22"/>
        <v>39.730000000000004</v>
      </c>
      <c r="F105" s="5">
        <f t="shared" si="23"/>
        <v>40.480000000000004</v>
      </c>
      <c r="G105" s="5">
        <f t="shared" si="15"/>
        <v>37.520000000000003</v>
      </c>
      <c r="H105" s="5">
        <f t="shared" si="24"/>
        <v>35.910000000000004</v>
      </c>
      <c r="I105" s="5">
        <f t="shared" si="25"/>
        <v>38.17</v>
      </c>
      <c r="J105" s="5">
        <f t="shared" si="26"/>
        <v>40.67</v>
      </c>
      <c r="K105" s="19">
        <f t="shared" si="27"/>
        <v>42.160000000000004</v>
      </c>
      <c r="L105" s="5">
        <f t="shared" si="28"/>
        <v>43.830000000000005</v>
      </c>
      <c r="M105" s="5">
        <f t="shared" si="29"/>
        <v>43.940000000000005</v>
      </c>
      <c r="N105" s="5">
        <f t="shared" si="30"/>
        <v>44.31</v>
      </c>
      <c r="O105" s="5">
        <f t="shared" si="31"/>
        <v>44.72</v>
      </c>
      <c r="P105" s="5">
        <f t="shared" si="32"/>
        <v>44.53</v>
      </c>
      <c r="Q105" s="5">
        <f t="shared" si="33"/>
        <v>44.07</v>
      </c>
      <c r="R105" s="5">
        <f t="shared" si="34"/>
        <v>42.72</v>
      </c>
      <c r="S105" s="5">
        <f t="shared" si="35"/>
        <v>42.5</v>
      </c>
      <c r="T105" s="5">
        <f t="shared" si="36"/>
        <v>42.36</v>
      </c>
      <c r="U105" s="5">
        <f t="shared" si="37"/>
        <v>42.26</v>
      </c>
      <c r="V105" s="5">
        <f t="shared" si="38"/>
        <v>42.489999999999995</v>
      </c>
      <c r="W105" s="5">
        <f t="shared" si="39"/>
        <v>42.849999999999994</v>
      </c>
      <c r="X105" s="5">
        <f t="shared" si="40"/>
        <v>44.569999999999993</v>
      </c>
      <c r="Y105" s="5">
        <f t="shared" si="41"/>
        <v>44.699999999999996</v>
      </c>
      <c r="Z105" s="5">
        <f t="shared" si="16"/>
        <v>45.12</v>
      </c>
      <c r="AB105" s="9">
        <v>0.42</v>
      </c>
      <c r="AC105" s="9">
        <v>0.13</v>
      </c>
      <c r="AD105" s="9">
        <v>1.72</v>
      </c>
      <c r="AE105" s="9">
        <v>0.36</v>
      </c>
      <c r="AF105" s="9">
        <v>0.23</v>
      </c>
      <c r="AG105" s="9">
        <v>0.1</v>
      </c>
      <c r="AH105" s="9">
        <v>0.14000000000000001</v>
      </c>
      <c r="AI105" s="9">
        <v>0.22</v>
      </c>
      <c r="AJ105" s="9">
        <v>1.35</v>
      </c>
      <c r="AK105" s="9">
        <v>0.46</v>
      </c>
      <c r="AL105" s="9">
        <v>0.19</v>
      </c>
      <c r="AM105" s="9">
        <v>0.41</v>
      </c>
      <c r="AN105" s="9">
        <v>0.37</v>
      </c>
      <c r="AO105" s="9">
        <v>0.11</v>
      </c>
      <c r="AP105" s="9">
        <v>1.67</v>
      </c>
      <c r="AQ105" s="9">
        <v>1.49</v>
      </c>
      <c r="AR105" s="9">
        <v>2.5</v>
      </c>
      <c r="AS105" s="9">
        <v>2.2599999999999998</v>
      </c>
      <c r="AT105" s="9">
        <v>1.61</v>
      </c>
      <c r="AU105" s="9">
        <v>2.96</v>
      </c>
    </row>
    <row r="106" spans="1:47" ht="30" customHeight="1" x14ac:dyDescent="0.3">
      <c r="A106" s="3" t="s">
        <v>17</v>
      </c>
      <c r="B106" s="3" t="s">
        <v>13</v>
      </c>
      <c r="C106" s="4" t="s">
        <v>7</v>
      </c>
      <c r="D106" s="5">
        <v>44.16</v>
      </c>
      <c r="E106" s="5">
        <f t="shared" si="22"/>
        <v>39.72</v>
      </c>
      <c r="F106" s="5">
        <f t="shared" si="23"/>
        <v>40.47</v>
      </c>
      <c r="G106" s="5">
        <f t="shared" si="15"/>
        <v>37.51</v>
      </c>
      <c r="H106" s="5">
        <f t="shared" si="24"/>
        <v>35.9</v>
      </c>
      <c r="I106" s="5">
        <f t="shared" si="25"/>
        <v>38.159999999999997</v>
      </c>
      <c r="J106" s="5">
        <f t="shared" si="26"/>
        <v>40.659999999999997</v>
      </c>
      <c r="K106" s="19">
        <f t="shared" si="27"/>
        <v>42.15</v>
      </c>
      <c r="L106" s="5">
        <f t="shared" si="28"/>
        <v>43.82</v>
      </c>
      <c r="M106" s="5">
        <f t="shared" si="29"/>
        <v>43.93</v>
      </c>
      <c r="N106" s="5">
        <f t="shared" si="30"/>
        <v>44.3</v>
      </c>
      <c r="O106" s="5">
        <f t="shared" si="31"/>
        <v>44.709999999999994</v>
      </c>
      <c r="P106" s="5">
        <f t="shared" si="32"/>
        <v>44.519999999999996</v>
      </c>
      <c r="Q106" s="5">
        <f t="shared" si="33"/>
        <v>44.059999999999995</v>
      </c>
      <c r="R106" s="5">
        <f t="shared" si="34"/>
        <v>42.709999999999994</v>
      </c>
      <c r="S106" s="5">
        <f t="shared" si="35"/>
        <v>42.489999999999995</v>
      </c>
      <c r="T106" s="5">
        <f t="shared" si="36"/>
        <v>42.349999999999994</v>
      </c>
      <c r="U106" s="5">
        <f t="shared" si="37"/>
        <v>42.249999999999993</v>
      </c>
      <c r="V106" s="5">
        <f t="shared" si="38"/>
        <v>42.47999999999999</v>
      </c>
      <c r="W106" s="5">
        <f t="shared" si="39"/>
        <v>42.839999999999989</v>
      </c>
      <c r="X106" s="5">
        <f t="shared" si="40"/>
        <v>44.559999999999988</v>
      </c>
      <c r="Y106" s="5">
        <f t="shared" si="41"/>
        <v>44.689999999999991</v>
      </c>
      <c r="Z106" s="5">
        <f t="shared" si="16"/>
        <v>45.109999999999992</v>
      </c>
      <c r="AB106" s="9">
        <v>0.42</v>
      </c>
      <c r="AC106" s="9">
        <v>0.13</v>
      </c>
      <c r="AD106" s="9">
        <v>1.72</v>
      </c>
      <c r="AE106" s="9">
        <v>0.36</v>
      </c>
      <c r="AF106" s="9">
        <v>0.23</v>
      </c>
      <c r="AG106" s="9">
        <v>0.1</v>
      </c>
      <c r="AH106" s="9">
        <v>0.14000000000000001</v>
      </c>
      <c r="AI106" s="9">
        <v>0.22</v>
      </c>
      <c r="AJ106" s="9">
        <v>1.35</v>
      </c>
      <c r="AK106" s="9">
        <v>0.46</v>
      </c>
      <c r="AL106" s="9">
        <v>0.19</v>
      </c>
      <c r="AM106" s="9">
        <v>0.41</v>
      </c>
      <c r="AN106" s="9">
        <v>0.37</v>
      </c>
      <c r="AO106" s="9">
        <v>0.11</v>
      </c>
      <c r="AP106" s="9">
        <v>1.67</v>
      </c>
      <c r="AQ106" s="9">
        <v>1.49</v>
      </c>
      <c r="AR106" s="9">
        <v>2.5</v>
      </c>
      <c r="AS106" s="9">
        <v>2.2599999999999998</v>
      </c>
      <c r="AT106" s="9">
        <v>1.61</v>
      </c>
      <c r="AU106" s="9">
        <v>2.96</v>
      </c>
    </row>
    <row r="107" spans="1:47" ht="30" customHeight="1" x14ac:dyDescent="0.3">
      <c r="A107" s="3" t="s">
        <v>17</v>
      </c>
      <c r="B107" s="3" t="s">
        <v>14</v>
      </c>
      <c r="C107" s="4" t="s">
        <v>7</v>
      </c>
      <c r="D107" s="5">
        <v>45.37</v>
      </c>
      <c r="E107" s="5">
        <f t="shared" si="22"/>
        <v>40.93</v>
      </c>
      <c r="F107" s="5">
        <f t="shared" si="23"/>
        <v>41.68</v>
      </c>
      <c r="G107" s="5">
        <f t="shared" si="15"/>
        <v>38.72</v>
      </c>
      <c r="H107" s="5">
        <f t="shared" si="24"/>
        <v>37.11</v>
      </c>
      <c r="I107" s="5">
        <f t="shared" si="25"/>
        <v>39.369999999999997</v>
      </c>
      <c r="J107" s="5">
        <f t="shared" si="26"/>
        <v>41.87</v>
      </c>
      <c r="K107" s="19">
        <f t="shared" si="27"/>
        <v>43.36</v>
      </c>
      <c r="L107" s="5">
        <f t="shared" si="28"/>
        <v>45.03</v>
      </c>
      <c r="M107" s="5">
        <f t="shared" si="29"/>
        <v>45.14</v>
      </c>
      <c r="N107" s="5">
        <f t="shared" si="30"/>
        <v>45.51</v>
      </c>
      <c r="O107" s="5">
        <f t="shared" si="31"/>
        <v>45.919999999999995</v>
      </c>
      <c r="P107" s="5">
        <f t="shared" si="32"/>
        <v>45.73</v>
      </c>
      <c r="Q107" s="5">
        <f t="shared" si="33"/>
        <v>45.269999999999996</v>
      </c>
      <c r="R107" s="5">
        <f t="shared" si="34"/>
        <v>43.919999999999995</v>
      </c>
      <c r="S107" s="5">
        <f t="shared" si="35"/>
        <v>43.699999999999996</v>
      </c>
      <c r="T107" s="5">
        <f t="shared" si="36"/>
        <v>43.559999999999995</v>
      </c>
      <c r="U107" s="5">
        <f t="shared" si="37"/>
        <v>43.459999999999994</v>
      </c>
      <c r="V107" s="5">
        <f t="shared" si="38"/>
        <v>43.689999999999991</v>
      </c>
      <c r="W107" s="5">
        <f t="shared" si="39"/>
        <v>44.04999999999999</v>
      </c>
      <c r="X107" s="5">
        <f t="shared" si="40"/>
        <v>45.769999999999989</v>
      </c>
      <c r="Y107" s="5">
        <f t="shared" si="41"/>
        <v>45.899999999999991</v>
      </c>
      <c r="Z107" s="5">
        <f t="shared" si="16"/>
        <v>46.319999999999993</v>
      </c>
      <c r="AB107" s="9">
        <v>0.42</v>
      </c>
      <c r="AC107" s="9">
        <v>0.13</v>
      </c>
      <c r="AD107" s="9">
        <v>1.72</v>
      </c>
      <c r="AE107" s="9">
        <v>0.36</v>
      </c>
      <c r="AF107" s="9">
        <v>0.23</v>
      </c>
      <c r="AG107" s="9">
        <v>0.1</v>
      </c>
      <c r="AH107" s="9">
        <v>0.14000000000000001</v>
      </c>
      <c r="AI107" s="9">
        <v>0.22</v>
      </c>
      <c r="AJ107" s="9">
        <v>1.35</v>
      </c>
      <c r="AK107" s="9">
        <v>0.46</v>
      </c>
      <c r="AL107" s="9">
        <v>0.19</v>
      </c>
      <c r="AM107" s="9">
        <v>0.41</v>
      </c>
      <c r="AN107" s="9">
        <v>0.37</v>
      </c>
      <c r="AO107" s="9">
        <v>0.11</v>
      </c>
      <c r="AP107" s="9">
        <v>1.67</v>
      </c>
      <c r="AQ107" s="9">
        <v>1.49</v>
      </c>
      <c r="AR107" s="9">
        <v>2.5</v>
      </c>
      <c r="AS107" s="9">
        <v>2.2599999999999998</v>
      </c>
      <c r="AT107" s="9">
        <v>1.61</v>
      </c>
      <c r="AU107" s="9">
        <v>2.96</v>
      </c>
    </row>
    <row r="108" spans="1:47" ht="30" customHeight="1" x14ac:dyDescent="0.3">
      <c r="A108" s="3" t="s">
        <v>17</v>
      </c>
      <c r="B108" s="3" t="s">
        <v>15</v>
      </c>
      <c r="C108" s="4" t="s">
        <v>7</v>
      </c>
      <c r="D108" s="5">
        <v>45.24</v>
      </c>
      <c r="E108" s="5">
        <f t="shared" si="22"/>
        <v>40.800000000000004</v>
      </c>
      <c r="F108" s="5">
        <f t="shared" si="23"/>
        <v>41.550000000000004</v>
      </c>
      <c r="G108" s="5">
        <f t="shared" si="15"/>
        <v>38.590000000000003</v>
      </c>
      <c r="H108" s="5">
        <f t="shared" si="24"/>
        <v>36.980000000000004</v>
      </c>
      <c r="I108" s="5">
        <f t="shared" si="25"/>
        <v>39.24</v>
      </c>
      <c r="J108" s="5">
        <f t="shared" si="26"/>
        <v>41.74</v>
      </c>
      <c r="K108" s="19">
        <f t="shared" si="27"/>
        <v>43.230000000000004</v>
      </c>
      <c r="L108" s="5">
        <f t="shared" si="28"/>
        <v>43.230000000000004</v>
      </c>
      <c r="M108" s="5">
        <f t="shared" si="29"/>
        <v>43.34</v>
      </c>
      <c r="N108" s="5">
        <f t="shared" si="30"/>
        <v>43.71</v>
      </c>
      <c r="O108" s="5">
        <f t="shared" si="31"/>
        <v>44.12</v>
      </c>
      <c r="P108" s="5">
        <f t="shared" si="32"/>
        <v>43.93</v>
      </c>
      <c r="Q108" s="5">
        <f t="shared" si="33"/>
        <v>43.47</v>
      </c>
      <c r="R108" s="5">
        <f t="shared" si="34"/>
        <v>42.12</v>
      </c>
      <c r="S108" s="5">
        <f t="shared" si="35"/>
        <v>41.9</v>
      </c>
      <c r="T108" s="5">
        <f t="shared" si="36"/>
        <v>41.76</v>
      </c>
      <c r="U108" s="5">
        <f t="shared" si="37"/>
        <v>41.66</v>
      </c>
      <c r="V108" s="5">
        <f t="shared" si="38"/>
        <v>41.889999999999993</v>
      </c>
      <c r="W108" s="5">
        <f t="shared" si="39"/>
        <v>42.249999999999993</v>
      </c>
      <c r="X108" s="5">
        <f t="shared" si="40"/>
        <v>43.969999999999992</v>
      </c>
      <c r="Y108" s="5">
        <f t="shared" si="41"/>
        <v>44.099999999999994</v>
      </c>
      <c r="Z108" s="5">
        <f t="shared" si="16"/>
        <v>44.519999999999996</v>
      </c>
      <c r="AB108" s="9">
        <v>0.42</v>
      </c>
      <c r="AC108" s="9">
        <v>0.13</v>
      </c>
      <c r="AD108" s="9">
        <v>1.72</v>
      </c>
      <c r="AE108" s="9">
        <v>0.36</v>
      </c>
      <c r="AF108" s="9">
        <v>0.23</v>
      </c>
      <c r="AG108" s="9">
        <v>0.1</v>
      </c>
      <c r="AH108" s="9">
        <v>0.14000000000000001</v>
      </c>
      <c r="AI108" s="9">
        <v>0.22</v>
      </c>
      <c r="AJ108" s="9">
        <v>1.35</v>
      </c>
      <c r="AK108" s="9">
        <v>0.46</v>
      </c>
      <c r="AL108" s="9">
        <v>0.19</v>
      </c>
      <c r="AM108" s="9">
        <v>0.41</v>
      </c>
      <c r="AN108" s="9">
        <v>0.37</v>
      </c>
      <c r="AO108" s="9">
        <v>0.11</v>
      </c>
      <c r="AP108" s="9">
        <v>1.67</v>
      </c>
      <c r="AQ108" s="9">
        <v>1.49</v>
      </c>
      <c r="AR108" s="9">
        <v>2.5</v>
      </c>
      <c r="AS108" s="9">
        <v>2.2599999999999998</v>
      </c>
      <c r="AT108" s="9">
        <v>1.61</v>
      </c>
      <c r="AU108" s="9">
        <v>2.96</v>
      </c>
    </row>
    <row r="109" spans="1:47" ht="30" customHeight="1" x14ac:dyDescent="0.3"/>
  </sheetData>
  <sheetProtection algorithmName="SHA-512" hashValue="IPHEMCYUDrHTunb47D+pSapa4ouHdL+4ulD/IZmxNVW7AZdLW/la9ZVBLc+a0y6ElkkXFtotlap1NJpXWR22CA==" saltValue="+fhiShJh+ddA+B2ha/ZvXA==" spinCount="100000" sheet="1" selectLockedCells="1" autoFilter="0" selectUnlockedCells="1"/>
  <mergeCells count="9">
    <mergeCell ref="A8:Z8"/>
    <mergeCell ref="AK8:AX8"/>
    <mergeCell ref="A1:Z1"/>
    <mergeCell ref="A2:Z2"/>
    <mergeCell ref="A3:Z3"/>
    <mergeCell ref="A4:Z4"/>
    <mergeCell ref="A5:Z5"/>
    <mergeCell ref="A6:Z6"/>
    <mergeCell ref="A7:Z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V1195"/>
  <sheetViews>
    <sheetView topLeftCell="X5" workbookViewId="0">
      <selection activeCell="AB7" sqref="AB1:AV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2" width="18.08984375" style="1" customWidth="1"/>
    <col min="23" max="23" width="18.08984375" style="29" customWidth="1"/>
    <col min="24" max="26" width="18.08984375" style="1" customWidth="1"/>
    <col min="27" max="27" width="18.08984375" style="21" customWidth="1"/>
    <col min="28" max="36" width="18.08984375" style="21" hidden="1" customWidth="1"/>
    <col min="37" max="37" width="14.26953125" style="1" hidden="1" customWidth="1"/>
    <col min="38" max="38" width="11.26953125" style="1" hidden="1" customWidth="1"/>
    <col min="39" max="39" width="10.1796875" style="1" hidden="1" customWidth="1"/>
    <col min="40" max="43" width="8.7265625" style="1" hidden="1" customWidth="1"/>
    <col min="44" max="44" width="10.81640625" style="1" hidden="1" customWidth="1"/>
    <col min="45" max="45" width="10.453125" style="1" hidden="1" customWidth="1"/>
    <col min="46" max="46" width="9.81640625" style="1" hidden="1" customWidth="1"/>
    <col min="47" max="47" width="10.26953125" style="1" hidden="1" customWidth="1"/>
    <col min="48" max="48" width="9.54296875" style="1" hidden="1" customWidth="1"/>
    <col min="49" max="49" width="8.7265625" style="1" customWidth="1"/>
    <col min="50" max="16384" width="8.7265625" style="1"/>
  </cols>
  <sheetData>
    <row r="1" spans="1:47" ht="87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1"/>
      <c r="AB1" s="22"/>
      <c r="AC1" s="22"/>
      <c r="AD1" s="22"/>
      <c r="AE1" s="22"/>
      <c r="AF1" s="22"/>
      <c r="AG1" s="22"/>
      <c r="AH1" s="51"/>
      <c r="AI1" s="51"/>
      <c r="AJ1" s="51"/>
    </row>
    <row r="2" spans="1:47" ht="45.5" customHeight="1" x14ac:dyDescent="0.3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1"/>
      <c r="AB2" s="22"/>
      <c r="AC2" s="22"/>
      <c r="AD2" s="22"/>
      <c r="AE2" s="22"/>
      <c r="AF2" s="22"/>
      <c r="AG2" s="22"/>
      <c r="AH2" s="51"/>
      <c r="AI2" s="51"/>
      <c r="AJ2" s="51"/>
    </row>
    <row r="3" spans="1:47" ht="26" customHeight="1" x14ac:dyDescent="0.3">
      <c r="A3" s="47" t="s">
        <v>75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51"/>
      <c r="AB3" s="22"/>
      <c r="AC3" s="22"/>
      <c r="AD3" s="22"/>
      <c r="AE3" s="22"/>
      <c r="AF3" s="22"/>
      <c r="AG3" s="22"/>
      <c r="AH3" s="51"/>
      <c r="AI3" s="51"/>
      <c r="AJ3" s="51"/>
    </row>
    <row r="4" spans="1:47" ht="37" customHeight="1" x14ac:dyDescent="0.3">
      <c r="A4" s="48" t="s">
        <v>68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51"/>
      <c r="AB4" s="22"/>
      <c r="AC4" s="22"/>
      <c r="AD4" s="22"/>
      <c r="AE4" s="22"/>
      <c r="AF4" s="22"/>
      <c r="AG4" s="22"/>
      <c r="AH4" s="51"/>
      <c r="AI4" s="51"/>
      <c r="AJ4" s="51"/>
    </row>
    <row r="5" spans="1:47" ht="46.5" customHeight="1" x14ac:dyDescent="0.3">
      <c r="A5" s="49" t="s">
        <v>78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1"/>
      <c r="AB5" s="22"/>
      <c r="AC5" s="22"/>
      <c r="AD5" s="22"/>
      <c r="AE5" s="22"/>
      <c r="AF5" s="22"/>
      <c r="AG5" s="22"/>
      <c r="AH5" s="51"/>
      <c r="AI5" s="51"/>
      <c r="AJ5" s="51"/>
    </row>
    <row r="6" spans="1:47" ht="46.5" customHeight="1" x14ac:dyDescent="0.3">
      <c r="A6" s="49" t="s">
        <v>77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1"/>
      <c r="AB6" s="22"/>
      <c r="AC6" s="22"/>
      <c r="AD6" s="22"/>
      <c r="AE6" s="22"/>
      <c r="AF6" s="22"/>
      <c r="AG6" s="22"/>
      <c r="AH6" s="51"/>
      <c r="AI6" s="51"/>
      <c r="AJ6" s="51"/>
    </row>
    <row r="7" spans="1:47" ht="46.5" customHeight="1" x14ac:dyDescent="0.3">
      <c r="A7" s="49" t="s">
        <v>73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1"/>
      <c r="AB7" s="22"/>
      <c r="AC7" s="22"/>
      <c r="AD7" s="22"/>
      <c r="AE7" s="22"/>
      <c r="AF7" s="22"/>
      <c r="AG7" s="22"/>
      <c r="AH7" s="51"/>
      <c r="AI7" s="51"/>
      <c r="AJ7" s="51"/>
    </row>
    <row r="8" spans="1:47" ht="46.5" customHeight="1" x14ac:dyDescent="0.3">
      <c r="A8" s="48" t="s">
        <v>26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51"/>
      <c r="AB8" s="22"/>
      <c r="AC8" s="22"/>
      <c r="AD8" s="22"/>
      <c r="AE8" s="22"/>
      <c r="AF8" s="22"/>
      <c r="AG8" s="22"/>
      <c r="AH8" s="51"/>
      <c r="AI8" s="52"/>
      <c r="AJ8" s="52"/>
      <c r="AU8" s="1" t="s">
        <v>23</v>
      </c>
    </row>
    <row r="9" spans="1:47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43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8" t="s">
        <v>60</v>
      </c>
      <c r="W9" s="28" t="s">
        <v>62</v>
      </c>
      <c r="X9" s="2" t="s">
        <v>65</v>
      </c>
      <c r="Y9" s="2" t="s">
        <v>70</v>
      </c>
      <c r="Z9" s="2" t="s">
        <v>76</v>
      </c>
      <c r="AA9" s="51"/>
      <c r="AB9" s="11">
        <v>45689</v>
      </c>
      <c r="AC9" s="11">
        <v>45658</v>
      </c>
      <c r="AD9" s="11">
        <v>45630</v>
      </c>
      <c r="AE9" s="11">
        <v>45597</v>
      </c>
      <c r="AF9" s="11">
        <v>45567</v>
      </c>
      <c r="AG9" s="11">
        <v>45539</v>
      </c>
      <c r="AH9" s="11">
        <v>45508</v>
      </c>
      <c r="AI9" s="11">
        <v>45477</v>
      </c>
      <c r="AJ9" s="11">
        <v>45448</v>
      </c>
      <c r="AK9" s="11">
        <v>45413</v>
      </c>
      <c r="AL9" s="11">
        <v>45385</v>
      </c>
      <c r="AM9" s="11">
        <v>45357</v>
      </c>
      <c r="AN9" s="11">
        <v>45329</v>
      </c>
      <c r="AO9" s="11">
        <v>45294</v>
      </c>
      <c r="AP9" s="11">
        <v>45261</v>
      </c>
      <c r="AQ9" s="11">
        <v>45231</v>
      </c>
      <c r="AR9" s="11">
        <v>45203</v>
      </c>
      <c r="AS9" s="11">
        <v>45175</v>
      </c>
      <c r="AT9" s="11">
        <v>45140</v>
      </c>
      <c r="AU9" s="11">
        <v>45108</v>
      </c>
    </row>
    <row r="10" spans="1:47" ht="30" customHeight="1" x14ac:dyDescent="0.3">
      <c r="A10" s="3" t="s">
        <v>5</v>
      </c>
      <c r="B10" s="3" t="s">
        <v>6</v>
      </c>
      <c r="C10" s="4" t="s">
        <v>7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F10-AU10</f>
        <v>99.38000000000001</v>
      </c>
      <c r="H10" s="5">
        <f>G10-AT10</f>
        <v>97.77000000000001</v>
      </c>
      <c r="I10" s="5">
        <f>H10+AS10</f>
        <v>100.03000000000002</v>
      </c>
      <c r="J10" s="5">
        <f>I10+AR10</f>
        <v>102.53000000000002</v>
      </c>
      <c r="K10" s="5">
        <f>J10+AQ10</f>
        <v>104.02000000000001</v>
      </c>
      <c r="L10" s="5">
        <f>K10+AP10</f>
        <v>105.69000000000001</v>
      </c>
      <c r="M10" s="5">
        <f>L10+AO10</f>
        <v>105.80000000000001</v>
      </c>
      <c r="N10" s="5">
        <f>M10+AN10</f>
        <v>106.17000000000002</v>
      </c>
      <c r="O10" s="5">
        <f>N10+AM10</f>
        <v>106.58000000000001</v>
      </c>
      <c r="P10" s="5">
        <f>O10-AL10</f>
        <v>106.39000000000001</v>
      </c>
      <c r="Q10" s="5">
        <f>P10-AK10</f>
        <v>105.93000000000002</v>
      </c>
      <c r="R10" s="5">
        <f>Q10-AJ10</f>
        <v>104.58000000000003</v>
      </c>
      <c r="S10" s="5">
        <f>R10-AI10</f>
        <v>104.36000000000003</v>
      </c>
      <c r="T10" s="5">
        <f>S10-AH10</f>
        <v>104.22000000000003</v>
      </c>
      <c r="U10" s="5">
        <f>T10-AG10</f>
        <v>104.12000000000003</v>
      </c>
      <c r="V10" s="19">
        <f>U10+AF10</f>
        <v>104.35000000000004</v>
      </c>
      <c r="W10" s="19">
        <f>V10+AE10</f>
        <v>104.71000000000004</v>
      </c>
      <c r="X10" s="5">
        <f>W10+AD10</f>
        <v>106.43000000000004</v>
      </c>
      <c r="Y10" s="5">
        <f>X10+AC10</f>
        <v>106.56000000000003</v>
      </c>
      <c r="Z10" s="5">
        <f>Y10+AB10</f>
        <v>106.98000000000003</v>
      </c>
      <c r="AA10" s="51"/>
      <c r="AB10" s="9">
        <v>0.42</v>
      </c>
      <c r="AC10" s="9">
        <v>0.13</v>
      </c>
      <c r="AD10" s="9">
        <v>1.72</v>
      </c>
      <c r="AE10" s="9">
        <v>0.36</v>
      </c>
      <c r="AF10" s="9">
        <v>0.23</v>
      </c>
      <c r="AG10" s="9">
        <v>0.1</v>
      </c>
      <c r="AH10" s="9">
        <v>0.14000000000000001</v>
      </c>
      <c r="AI10" s="9">
        <v>0.22</v>
      </c>
      <c r="AJ10" s="9">
        <v>1.35</v>
      </c>
      <c r="AK10" s="9">
        <v>0.46</v>
      </c>
      <c r="AL10" s="9">
        <v>0.19</v>
      </c>
      <c r="AM10" s="9">
        <v>0.41</v>
      </c>
      <c r="AN10" s="9">
        <v>0.37</v>
      </c>
      <c r="AO10" s="9">
        <v>0.11</v>
      </c>
      <c r="AP10" s="9">
        <v>1.67</v>
      </c>
      <c r="AQ10" s="9">
        <v>1.49</v>
      </c>
      <c r="AR10" s="9">
        <v>2.5</v>
      </c>
      <c r="AS10" s="9">
        <v>2.2599999999999998</v>
      </c>
      <c r="AT10" s="9">
        <v>1.61</v>
      </c>
      <c r="AU10" s="9">
        <v>2.96</v>
      </c>
    </row>
    <row r="11" spans="1:47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19">
        <f>C11*V10</f>
        <v>939.15000000000032</v>
      </c>
      <c r="W11" s="19">
        <f>C11*W10</f>
        <v>942.39000000000033</v>
      </c>
      <c r="X11" s="5">
        <f>C11*X10</f>
        <v>957.87000000000035</v>
      </c>
      <c r="Y11" s="5">
        <f>C11*Y10</f>
        <v>959.0400000000003</v>
      </c>
      <c r="Z11" s="5">
        <f>C11*Z10</f>
        <v>962.82000000000028</v>
      </c>
      <c r="AA11" s="51"/>
      <c r="AB11" s="9">
        <v>0.42</v>
      </c>
      <c r="AC11" s="9">
        <v>0.13</v>
      </c>
      <c r="AD11" s="9">
        <v>1.72</v>
      </c>
      <c r="AE11" s="9">
        <v>0.36</v>
      </c>
      <c r="AF11" s="9">
        <v>0.23</v>
      </c>
      <c r="AG11" s="9">
        <v>0.1</v>
      </c>
      <c r="AH11" s="9">
        <v>0.14000000000000001</v>
      </c>
      <c r="AI11" s="9">
        <v>0.22</v>
      </c>
      <c r="AJ11" s="9">
        <v>1.35</v>
      </c>
      <c r="AK11" s="9">
        <v>0.46</v>
      </c>
      <c r="AL11" s="9">
        <v>0.19</v>
      </c>
      <c r="AM11" s="9">
        <v>0.41</v>
      </c>
      <c r="AN11" s="9">
        <v>0.37</v>
      </c>
      <c r="AO11" s="9">
        <v>0.11</v>
      </c>
      <c r="AP11" s="9">
        <v>1.67</v>
      </c>
      <c r="AQ11" s="9">
        <v>1.49</v>
      </c>
      <c r="AR11" s="9">
        <v>2.5</v>
      </c>
      <c r="AS11" s="9">
        <v>2.2599999999999998</v>
      </c>
      <c r="AT11" s="9">
        <v>1.61</v>
      </c>
      <c r="AU11" s="9">
        <v>2.96</v>
      </c>
    </row>
    <row r="12" spans="1:47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19">
        <f>C12*V10</f>
        <v>1460.9000000000005</v>
      </c>
      <c r="W12" s="19">
        <f>C12*W10</f>
        <v>1465.9400000000005</v>
      </c>
      <c r="X12" s="5">
        <f>C12*X10</f>
        <v>1490.0200000000004</v>
      </c>
      <c r="Y12" s="5">
        <f>C12*Y10</f>
        <v>1491.8400000000004</v>
      </c>
      <c r="Z12" s="5">
        <f>C12*Z10</f>
        <v>1497.7200000000005</v>
      </c>
      <c r="AA12" s="51"/>
      <c r="AB12" s="9">
        <v>0.42</v>
      </c>
      <c r="AC12" s="9">
        <v>0.13</v>
      </c>
      <c r="AD12" s="9">
        <v>1.72</v>
      </c>
      <c r="AE12" s="9">
        <v>0.36</v>
      </c>
      <c r="AF12" s="9">
        <v>0.23</v>
      </c>
      <c r="AG12" s="9">
        <v>0.1</v>
      </c>
      <c r="AH12" s="9">
        <v>0.14000000000000001</v>
      </c>
      <c r="AI12" s="9">
        <v>0.22</v>
      </c>
      <c r="AJ12" s="9">
        <v>1.35</v>
      </c>
      <c r="AK12" s="9">
        <v>0.46</v>
      </c>
      <c r="AL12" s="9">
        <v>0.19</v>
      </c>
      <c r="AM12" s="9">
        <v>0.41</v>
      </c>
      <c r="AN12" s="9">
        <v>0.37</v>
      </c>
      <c r="AO12" s="9">
        <v>0.11</v>
      </c>
      <c r="AP12" s="9">
        <v>1.67</v>
      </c>
      <c r="AQ12" s="9">
        <v>1.49</v>
      </c>
      <c r="AR12" s="9">
        <v>2.5</v>
      </c>
      <c r="AS12" s="9">
        <v>2.2599999999999998</v>
      </c>
      <c r="AT12" s="9">
        <v>1.61</v>
      </c>
      <c r="AU12" s="9">
        <v>2.96</v>
      </c>
    </row>
    <row r="13" spans="1:47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19">
        <f>C13*V10</f>
        <v>1982.6500000000008</v>
      </c>
      <c r="W13" s="19">
        <f>C13*W10</f>
        <v>1989.4900000000007</v>
      </c>
      <c r="X13" s="5">
        <f>C13*X10</f>
        <v>2022.1700000000008</v>
      </c>
      <c r="Y13" s="5">
        <f>C13*Y10</f>
        <v>2024.6400000000006</v>
      </c>
      <c r="Z13" s="5">
        <f>C13*Z10</f>
        <v>2032.6200000000006</v>
      </c>
      <c r="AA13" s="51"/>
      <c r="AB13" s="9">
        <v>0.42</v>
      </c>
      <c r="AC13" s="9">
        <v>0.13</v>
      </c>
      <c r="AD13" s="9">
        <v>1.72</v>
      </c>
      <c r="AE13" s="9">
        <v>0.36</v>
      </c>
      <c r="AF13" s="9">
        <v>0.23</v>
      </c>
      <c r="AG13" s="9">
        <v>0.1</v>
      </c>
      <c r="AH13" s="9">
        <v>0.14000000000000001</v>
      </c>
      <c r="AI13" s="9">
        <v>0.22</v>
      </c>
      <c r="AJ13" s="9">
        <v>1.35</v>
      </c>
      <c r="AK13" s="9">
        <v>0.46</v>
      </c>
      <c r="AL13" s="9">
        <v>0.19</v>
      </c>
      <c r="AM13" s="9">
        <v>0.41</v>
      </c>
      <c r="AN13" s="9">
        <v>0.37</v>
      </c>
      <c r="AO13" s="9">
        <v>0.11</v>
      </c>
      <c r="AP13" s="9">
        <v>1.67</v>
      </c>
      <c r="AQ13" s="9">
        <v>1.49</v>
      </c>
      <c r="AR13" s="9">
        <v>2.5</v>
      </c>
      <c r="AS13" s="9">
        <v>2.2599999999999998</v>
      </c>
      <c r="AT13" s="9">
        <v>1.61</v>
      </c>
      <c r="AU13" s="9">
        <v>2.96</v>
      </c>
    </row>
    <row r="14" spans="1:47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19">
        <f>C14*V10</f>
        <v>5008.800000000002</v>
      </c>
      <c r="W14" s="19">
        <f>C14*W10</f>
        <v>5026.0800000000017</v>
      </c>
      <c r="X14" s="5">
        <f>C14*X10</f>
        <v>5108.6400000000012</v>
      </c>
      <c r="Y14" s="5">
        <f>C14*Y10</f>
        <v>5114.880000000001</v>
      </c>
      <c r="Z14" s="5">
        <f>C14*Z10</f>
        <v>5135.0400000000018</v>
      </c>
      <c r="AA14" s="51"/>
      <c r="AB14" s="9">
        <v>0.42</v>
      </c>
      <c r="AC14" s="9">
        <v>0.13</v>
      </c>
      <c r="AD14" s="9">
        <v>1.72</v>
      </c>
      <c r="AE14" s="9">
        <v>0.36</v>
      </c>
      <c r="AF14" s="9">
        <v>0.23</v>
      </c>
      <c r="AG14" s="9">
        <v>0.1</v>
      </c>
      <c r="AH14" s="9">
        <v>0.14000000000000001</v>
      </c>
      <c r="AI14" s="9">
        <v>0.22</v>
      </c>
      <c r="AJ14" s="9">
        <v>1.35</v>
      </c>
      <c r="AK14" s="9">
        <v>0.46</v>
      </c>
      <c r="AL14" s="9">
        <v>0.19</v>
      </c>
      <c r="AM14" s="9">
        <v>0.41</v>
      </c>
      <c r="AN14" s="9">
        <v>0.37</v>
      </c>
      <c r="AO14" s="9">
        <v>0.11</v>
      </c>
      <c r="AP14" s="9">
        <v>1.67</v>
      </c>
      <c r="AQ14" s="9">
        <v>1.49</v>
      </c>
      <c r="AR14" s="9">
        <v>2.5</v>
      </c>
      <c r="AS14" s="9">
        <v>2.2599999999999998</v>
      </c>
      <c r="AT14" s="9">
        <v>1.61</v>
      </c>
      <c r="AU14" s="9">
        <v>2.96</v>
      </c>
    </row>
    <row r="15" spans="1:47" ht="30" customHeight="1" x14ac:dyDescent="0.3">
      <c r="A15" s="3" t="s">
        <v>5</v>
      </c>
      <c r="B15" s="3" t="s">
        <v>8</v>
      </c>
      <c r="C15" s="4" t="s">
        <v>7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G15-AT15</f>
        <v>62.730000000000004</v>
      </c>
      <c r="I15" s="5">
        <f>H15+AS15</f>
        <v>64.990000000000009</v>
      </c>
      <c r="J15" s="5">
        <f>I15+AR15</f>
        <v>67.490000000000009</v>
      </c>
      <c r="K15" s="5">
        <f>J15+AQ15</f>
        <v>68.98</v>
      </c>
      <c r="L15" s="5">
        <f>K15+AP15</f>
        <v>70.650000000000006</v>
      </c>
      <c r="M15" s="5">
        <f>L15+AO15</f>
        <v>70.760000000000005</v>
      </c>
      <c r="N15" s="5">
        <f>M15+AN15</f>
        <v>71.13000000000001</v>
      </c>
      <c r="O15" s="5">
        <f>N15+AM15</f>
        <v>71.540000000000006</v>
      </c>
      <c r="P15" s="5">
        <f>O15-AL15</f>
        <v>71.350000000000009</v>
      </c>
      <c r="Q15" s="5">
        <f>P15-AK15</f>
        <v>70.890000000000015</v>
      </c>
      <c r="R15" s="5">
        <f t="shared" ref="R15:R70" si="2">Q15-AJ15</f>
        <v>69.54000000000002</v>
      </c>
      <c r="S15" s="5">
        <f t="shared" ref="S15:S70" si="3">R15-AI15</f>
        <v>69.320000000000022</v>
      </c>
      <c r="T15" s="5">
        <f t="shared" ref="T15:T70" si="4">S15-AH15</f>
        <v>69.180000000000021</v>
      </c>
      <c r="U15" s="5">
        <f t="shared" ref="U15:U70" si="5">T15-AG15</f>
        <v>69.080000000000027</v>
      </c>
      <c r="V15" s="19">
        <f t="shared" ref="V15:V70" si="6">U15+AF15</f>
        <v>69.310000000000031</v>
      </c>
      <c r="W15" s="19">
        <f t="shared" ref="W15:W70" si="7">V15+AE15</f>
        <v>69.67000000000003</v>
      </c>
      <c r="X15" s="5">
        <f t="shared" ref="X15:X70" si="8">W15+AD15</f>
        <v>71.390000000000029</v>
      </c>
      <c r="Y15" s="5">
        <f t="shared" ref="Y15:Y70" si="9">X15+AC15</f>
        <v>71.520000000000024</v>
      </c>
      <c r="Z15" s="5">
        <f t="shared" ref="Z15:Z70" si="10">Y15+AB15</f>
        <v>71.940000000000026</v>
      </c>
      <c r="AA15" s="51"/>
      <c r="AB15" s="9">
        <v>0.42</v>
      </c>
      <c r="AC15" s="9">
        <v>0.13</v>
      </c>
      <c r="AD15" s="9">
        <v>1.72</v>
      </c>
      <c r="AE15" s="9">
        <v>0.36</v>
      </c>
      <c r="AF15" s="9">
        <v>0.23</v>
      </c>
      <c r="AG15" s="9">
        <v>0.1</v>
      </c>
      <c r="AH15" s="9">
        <v>0.14000000000000001</v>
      </c>
      <c r="AI15" s="9">
        <v>0.22</v>
      </c>
      <c r="AJ15" s="9">
        <v>1.35</v>
      </c>
      <c r="AK15" s="9">
        <v>0.46</v>
      </c>
      <c r="AL15" s="9">
        <v>0.19</v>
      </c>
      <c r="AM15" s="9">
        <v>0.41</v>
      </c>
      <c r="AN15" s="9">
        <v>0.37</v>
      </c>
      <c r="AO15" s="9">
        <v>0.11</v>
      </c>
      <c r="AP15" s="9">
        <v>1.67</v>
      </c>
      <c r="AQ15" s="9">
        <v>1.49</v>
      </c>
      <c r="AR15" s="9">
        <v>2.5</v>
      </c>
      <c r="AS15" s="9">
        <v>2.2599999999999998</v>
      </c>
      <c r="AT15" s="9">
        <v>1.61</v>
      </c>
      <c r="AU15" s="9">
        <v>2.96</v>
      </c>
    </row>
    <row r="16" spans="1:47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19">
        <f>C16*V15</f>
        <v>623.7900000000003</v>
      </c>
      <c r="W16" s="19">
        <f>C16*W15</f>
        <v>627.03000000000031</v>
      </c>
      <c r="X16" s="5">
        <f>C16*X15</f>
        <v>642.51000000000022</v>
      </c>
      <c r="Y16" s="5">
        <f>C16*Y15</f>
        <v>643.68000000000018</v>
      </c>
      <c r="Z16" s="5">
        <f>C16*Z15</f>
        <v>647.46000000000026</v>
      </c>
      <c r="AA16" s="51"/>
      <c r="AB16" s="9">
        <v>0.42</v>
      </c>
      <c r="AC16" s="9">
        <v>0.13</v>
      </c>
      <c r="AD16" s="9">
        <v>1.72</v>
      </c>
      <c r="AE16" s="9">
        <v>0.36</v>
      </c>
      <c r="AF16" s="9">
        <v>0.23</v>
      </c>
      <c r="AG16" s="9">
        <v>0.1</v>
      </c>
      <c r="AH16" s="9">
        <v>0.14000000000000001</v>
      </c>
      <c r="AI16" s="9">
        <v>0.22</v>
      </c>
      <c r="AJ16" s="9">
        <v>1.35</v>
      </c>
      <c r="AK16" s="9">
        <v>0.46</v>
      </c>
      <c r="AL16" s="9">
        <v>0.19</v>
      </c>
      <c r="AM16" s="9">
        <v>0.41</v>
      </c>
      <c r="AN16" s="9">
        <v>0.37</v>
      </c>
      <c r="AO16" s="9">
        <v>0.11</v>
      </c>
      <c r="AP16" s="9">
        <v>1.67</v>
      </c>
      <c r="AQ16" s="9">
        <v>1.49</v>
      </c>
      <c r="AR16" s="9">
        <v>2.5</v>
      </c>
      <c r="AS16" s="9">
        <v>2.2599999999999998</v>
      </c>
      <c r="AT16" s="9">
        <v>1.61</v>
      </c>
      <c r="AU16" s="9">
        <v>2.96</v>
      </c>
    </row>
    <row r="17" spans="1:47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11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19">
        <f>C17*V15</f>
        <v>970.34000000000037</v>
      </c>
      <c r="W17" s="19">
        <f>C17*W15</f>
        <v>975.38000000000045</v>
      </c>
      <c r="X17" s="5">
        <f>C17*X15</f>
        <v>999.46000000000038</v>
      </c>
      <c r="Y17" s="5">
        <f>C17*Y15</f>
        <v>1001.2800000000003</v>
      </c>
      <c r="Z17" s="5">
        <f>C17*Z15</f>
        <v>1007.1600000000003</v>
      </c>
      <c r="AA17" s="51"/>
      <c r="AB17" s="9">
        <v>0.42</v>
      </c>
      <c r="AC17" s="9">
        <v>0.13</v>
      </c>
      <c r="AD17" s="9">
        <v>1.72</v>
      </c>
      <c r="AE17" s="9">
        <v>0.36</v>
      </c>
      <c r="AF17" s="9">
        <v>0.23</v>
      </c>
      <c r="AG17" s="9">
        <v>0.1</v>
      </c>
      <c r="AH17" s="9">
        <v>0.14000000000000001</v>
      </c>
      <c r="AI17" s="9">
        <v>0.22</v>
      </c>
      <c r="AJ17" s="9">
        <v>1.35</v>
      </c>
      <c r="AK17" s="9">
        <v>0.46</v>
      </c>
      <c r="AL17" s="9">
        <v>0.19</v>
      </c>
      <c r="AM17" s="9">
        <v>0.41</v>
      </c>
      <c r="AN17" s="9">
        <v>0.37</v>
      </c>
      <c r="AO17" s="9">
        <v>0.11</v>
      </c>
      <c r="AP17" s="9">
        <v>1.67</v>
      </c>
      <c r="AQ17" s="9">
        <v>1.49</v>
      </c>
      <c r="AR17" s="9">
        <v>2.5</v>
      </c>
      <c r="AS17" s="9">
        <v>2.2599999999999998</v>
      </c>
      <c r="AT17" s="9">
        <v>1.61</v>
      </c>
      <c r="AU17" s="9">
        <v>2.96</v>
      </c>
    </row>
    <row r="18" spans="1:47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11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19">
        <f>C18*V15</f>
        <v>1316.8900000000006</v>
      </c>
      <c r="W18" s="19">
        <f>C18*W15</f>
        <v>1323.7300000000005</v>
      </c>
      <c r="X18" s="5">
        <f>C18*X15</f>
        <v>1356.4100000000005</v>
      </c>
      <c r="Y18" s="5">
        <f>C18*Y15</f>
        <v>1358.8800000000006</v>
      </c>
      <c r="Z18" s="5">
        <f>C18*Z15</f>
        <v>1366.8600000000006</v>
      </c>
      <c r="AA18" s="51"/>
      <c r="AB18" s="9">
        <v>0.42</v>
      </c>
      <c r="AC18" s="9">
        <v>0.13</v>
      </c>
      <c r="AD18" s="9">
        <v>1.72</v>
      </c>
      <c r="AE18" s="9">
        <v>0.36</v>
      </c>
      <c r="AF18" s="9">
        <v>0.23</v>
      </c>
      <c r="AG18" s="9">
        <v>0.1</v>
      </c>
      <c r="AH18" s="9">
        <v>0.14000000000000001</v>
      </c>
      <c r="AI18" s="9">
        <v>0.22</v>
      </c>
      <c r="AJ18" s="9">
        <v>1.35</v>
      </c>
      <c r="AK18" s="9">
        <v>0.46</v>
      </c>
      <c r="AL18" s="9">
        <v>0.19</v>
      </c>
      <c r="AM18" s="9">
        <v>0.41</v>
      </c>
      <c r="AN18" s="9">
        <v>0.37</v>
      </c>
      <c r="AO18" s="9">
        <v>0.11</v>
      </c>
      <c r="AP18" s="9">
        <v>1.67</v>
      </c>
      <c r="AQ18" s="9">
        <v>1.49</v>
      </c>
      <c r="AR18" s="9">
        <v>2.5</v>
      </c>
      <c r="AS18" s="9">
        <v>2.2599999999999998</v>
      </c>
      <c r="AT18" s="9">
        <v>1.61</v>
      </c>
      <c r="AU18" s="9">
        <v>2.96</v>
      </c>
    </row>
    <row r="19" spans="1:47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11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19">
        <f>C19*V15</f>
        <v>3326.8800000000015</v>
      </c>
      <c r="W19" s="19">
        <f>C19*W15</f>
        <v>3344.1600000000017</v>
      </c>
      <c r="X19" s="5">
        <f>C19*X15</f>
        <v>3426.7200000000012</v>
      </c>
      <c r="Y19" s="5">
        <f>C19*Y15</f>
        <v>3432.9600000000009</v>
      </c>
      <c r="Z19" s="5">
        <f>C19*Z15</f>
        <v>3453.1200000000013</v>
      </c>
      <c r="AA19" s="51"/>
      <c r="AB19" s="9">
        <v>0.42</v>
      </c>
      <c r="AC19" s="9">
        <v>0.13</v>
      </c>
      <c r="AD19" s="9">
        <v>1.72</v>
      </c>
      <c r="AE19" s="9">
        <v>0.36</v>
      </c>
      <c r="AF19" s="9">
        <v>0.23</v>
      </c>
      <c r="AG19" s="9">
        <v>0.1</v>
      </c>
      <c r="AH19" s="9">
        <v>0.14000000000000001</v>
      </c>
      <c r="AI19" s="9">
        <v>0.22</v>
      </c>
      <c r="AJ19" s="9">
        <v>1.35</v>
      </c>
      <c r="AK19" s="9">
        <v>0.46</v>
      </c>
      <c r="AL19" s="9">
        <v>0.19</v>
      </c>
      <c r="AM19" s="9">
        <v>0.41</v>
      </c>
      <c r="AN19" s="9">
        <v>0.37</v>
      </c>
      <c r="AO19" s="9">
        <v>0.11</v>
      </c>
      <c r="AP19" s="9">
        <v>1.67</v>
      </c>
      <c r="AQ19" s="9">
        <v>1.49</v>
      </c>
      <c r="AR19" s="9">
        <v>2.5</v>
      </c>
      <c r="AS19" s="9">
        <v>2.2599999999999998</v>
      </c>
      <c r="AT19" s="9">
        <v>1.61</v>
      </c>
      <c r="AU19" s="9">
        <v>2.96</v>
      </c>
    </row>
    <row r="20" spans="1:47" ht="30" customHeight="1" x14ac:dyDescent="0.3">
      <c r="A20" s="3" t="s">
        <v>5</v>
      </c>
      <c r="B20" s="3" t="s">
        <v>9</v>
      </c>
      <c r="C20" s="4" t="s">
        <v>7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G20-AT20</f>
        <v>62.030000000000008</v>
      </c>
      <c r="I20" s="5">
        <f>H20+AS20</f>
        <v>64.290000000000006</v>
      </c>
      <c r="J20" s="5">
        <f>I20+AR20</f>
        <v>66.790000000000006</v>
      </c>
      <c r="K20" s="5">
        <f>J20+AQ20</f>
        <v>68.28</v>
      </c>
      <c r="L20" s="5">
        <f>K20+AP20</f>
        <v>69.95</v>
      </c>
      <c r="M20" s="5">
        <f>L20+AO20</f>
        <v>70.06</v>
      </c>
      <c r="N20" s="5">
        <f>M20+AN20</f>
        <v>70.430000000000007</v>
      </c>
      <c r="O20" s="5">
        <f>N20+AM20</f>
        <v>70.84</v>
      </c>
      <c r="P20" s="5">
        <f>O20-AL20</f>
        <v>70.650000000000006</v>
      </c>
      <c r="Q20" s="5">
        <f>P20-AK20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19">
        <f t="shared" si="6"/>
        <v>68.610000000000028</v>
      </c>
      <c r="W20" s="19">
        <f t="shared" si="7"/>
        <v>68.970000000000027</v>
      </c>
      <c r="X20" s="5">
        <f t="shared" si="8"/>
        <v>70.690000000000026</v>
      </c>
      <c r="Y20" s="5">
        <f t="shared" si="9"/>
        <v>70.820000000000022</v>
      </c>
      <c r="Z20" s="5">
        <f t="shared" si="10"/>
        <v>71.240000000000023</v>
      </c>
      <c r="AA20" s="51"/>
      <c r="AB20" s="9">
        <v>0.42</v>
      </c>
      <c r="AC20" s="9">
        <v>0.13</v>
      </c>
      <c r="AD20" s="9">
        <v>1.72</v>
      </c>
      <c r="AE20" s="9">
        <v>0.36</v>
      </c>
      <c r="AF20" s="9">
        <v>0.23</v>
      </c>
      <c r="AG20" s="9">
        <v>0.1</v>
      </c>
      <c r="AH20" s="9">
        <v>0.14000000000000001</v>
      </c>
      <c r="AI20" s="9">
        <v>0.22</v>
      </c>
      <c r="AJ20" s="9">
        <v>1.35</v>
      </c>
      <c r="AK20" s="9">
        <v>0.46</v>
      </c>
      <c r="AL20" s="9">
        <v>0.19</v>
      </c>
      <c r="AM20" s="9">
        <v>0.41</v>
      </c>
      <c r="AN20" s="9">
        <v>0.37</v>
      </c>
      <c r="AO20" s="9">
        <v>0.11</v>
      </c>
      <c r="AP20" s="9">
        <v>1.67</v>
      </c>
      <c r="AQ20" s="9">
        <v>1.49</v>
      </c>
      <c r="AR20" s="9">
        <v>2.5</v>
      </c>
      <c r="AS20" s="9">
        <v>2.2599999999999998</v>
      </c>
      <c r="AT20" s="9">
        <v>1.61</v>
      </c>
      <c r="AU20" s="9">
        <v>2.96</v>
      </c>
    </row>
    <row r="21" spans="1:47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19">
        <f>C21*V20</f>
        <v>617.49000000000024</v>
      </c>
      <c r="W21" s="19">
        <f>C21*W20</f>
        <v>620.73000000000025</v>
      </c>
      <c r="X21" s="5">
        <f>C21*X20</f>
        <v>636.21000000000026</v>
      </c>
      <c r="Y21" s="5">
        <f>C21*Y20</f>
        <v>637.38000000000022</v>
      </c>
      <c r="Z21" s="5">
        <f>C21*Z20</f>
        <v>641.1600000000002</v>
      </c>
      <c r="AA21" s="51"/>
      <c r="AB21" s="9">
        <v>0.42</v>
      </c>
      <c r="AC21" s="9">
        <v>0.13</v>
      </c>
      <c r="AD21" s="9">
        <v>1.72</v>
      </c>
      <c r="AE21" s="9">
        <v>0.36</v>
      </c>
      <c r="AF21" s="9">
        <v>0.23</v>
      </c>
      <c r="AG21" s="9">
        <v>0.1</v>
      </c>
      <c r="AH21" s="9">
        <v>0.14000000000000001</v>
      </c>
      <c r="AI21" s="9">
        <v>0.22</v>
      </c>
      <c r="AJ21" s="9">
        <v>1.35</v>
      </c>
      <c r="AK21" s="9">
        <v>0.46</v>
      </c>
      <c r="AL21" s="9">
        <v>0.19</v>
      </c>
      <c r="AM21" s="9">
        <v>0.41</v>
      </c>
      <c r="AN21" s="9">
        <v>0.37</v>
      </c>
      <c r="AO21" s="9">
        <v>0.11</v>
      </c>
      <c r="AP21" s="9">
        <v>1.67</v>
      </c>
      <c r="AQ21" s="9">
        <v>1.49</v>
      </c>
      <c r="AR21" s="9">
        <v>2.5</v>
      </c>
      <c r="AS21" s="9">
        <v>2.2599999999999998</v>
      </c>
      <c r="AT21" s="9">
        <v>1.61</v>
      </c>
      <c r="AU21" s="9">
        <v>2.96</v>
      </c>
    </row>
    <row r="22" spans="1:47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12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19">
        <f>C22*V20</f>
        <v>960.54000000000042</v>
      </c>
      <c r="W22" s="19">
        <f>C22*W20</f>
        <v>965.58000000000038</v>
      </c>
      <c r="X22" s="5">
        <f>C22*X20</f>
        <v>989.66000000000031</v>
      </c>
      <c r="Y22" s="5">
        <f>C22*Y20</f>
        <v>991.48000000000025</v>
      </c>
      <c r="Z22" s="5">
        <f>C22*Z20</f>
        <v>997.36000000000035</v>
      </c>
      <c r="AA22" s="51"/>
      <c r="AB22" s="9">
        <v>0.42</v>
      </c>
      <c r="AC22" s="9">
        <v>0.13</v>
      </c>
      <c r="AD22" s="9">
        <v>1.72</v>
      </c>
      <c r="AE22" s="9">
        <v>0.36</v>
      </c>
      <c r="AF22" s="9">
        <v>0.23</v>
      </c>
      <c r="AG22" s="9">
        <v>0.1</v>
      </c>
      <c r="AH22" s="9">
        <v>0.14000000000000001</v>
      </c>
      <c r="AI22" s="9">
        <v>0.22</v>
      </c>
      <c r="AJ22" s="9">
        <v>1.35</v>
      </c>
      <c r="AK22" s="9">
        <v>0.46</v>
      </c>
      <c r="AL22" s="9">
        <v>0.19</v>
      </c>
      <c r="AM22" s="9">
        <v>0.41</v>
      </c>
      <c r="AN22" s="9">
        <v>0.37</v>
      </c>
      <c r="AO22" s="9">
        <v>0.11</v>
      </c>
      <c r="AP22" s="9">
        <v>1.67</v>
      </c>
      <c r="AQ22" s="9">
        <v>1.49</v>
      </c>
      <c r="AR22" s="9">
        <v>2.5</v>
      </c>
      <c r="AS22" s="9">
        <v>2.2599999999999998</v>
      </c>
      <c r="AT22" s="9">
        <v>1.61</v>
      </c>
      <c r="AU22" s="9">
        <v>2.96</v>
      </c>
    </row>
    <row r="23" spans="1:47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12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19">
        <f>C23*V20</f>
        <v>1303.5900000000006</v>
      </c>
      <c r="W23" s="19">
        <f>C23*W20</f>
        <v>1310.4300000000005</v>
      </c>
      <c r="X23" s="5">
        <f>C23*X20</f>
        <v>1343.1100000000006</v>
      </c>
      <c r="Y23" s="5">
        <f>C23*Y20</f>
        <v>1345.5800000000004</v>
      </c>
      <c r="Z23" s="5">
        <f>C23*Z20</f>
        <v>1353.5600000000004</v>
      </c>
      <c r="AA23" s="51"/>
      <c r="AB23" s="9">
        <v>0.42</v>
      </c>
      <c r="AC23" s="9">
        <v>0.13</v>
      </c>
      <c r="AD23" s="9">
        <v>1.72</v>
      </c>
      <c r="AE23" s="9">
        <v>0.36</v>
      </c>
      <c r="AF23" s="9">
        <v>0.23</v>
      </c>
      <c r="AG23" s="9">
        <v>0.1</v>
      </c>
      <c r="AH23" s="9">
        <v>0.14000000000000001</v>
      </c>
      <c r="AI23" s="9">
        <v>0.22</v>
      </c>
      <c r="AJ23" s="9">
        <v>1.35</v>
      </c>
      <c r="AK23" s="9">
        <v>0.46</v>
      </c>
      <c r="AL23" s="9">
        <v>0.19</v>
      </c>
      <c r="AM23" s="9">
        <v>0.41</v>
      </c>
      <c r="AN23" s="9">
        <v>0.37</v>
      </c>
      <c r="AO23" s="9">
        <v>0.11</v>
      </c>
      <c r="AP23" s="9">
        <v>1.67</v>
      </c>
      <c r="AQ23" s="9">
        <v>1.49</v>
      </c>
      <c r="AR23" s="9">
        <v>2.5</v>
      </c>
      <c r="AS23" s="9">
        <v>2.2599999999999998</v>
      </c>
      <c r="AT23" s="9">
        <v>1.61</v>
      </c>
      <c r="AU23" s="9">
        <v>2.96</v>
      </c>
    </row>
    <row r="24" spans="1:47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12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19">
        <f>C24*V20</f>
        <v>3293.2800000000016</v>
      </c>
      <c r="W24" s="19">
        <f>C24*W20</f>
        <v>3310.5600000000013</v>
      </c>
      <c r="X24" s="5">
        <f>C24*X20</f>
        <v>3393.1200000000013</v>
      </c>
      <c r="Y24" s="5">
        <f>C24*Y20</f>
        <v>3399.360000000001</v>
      </c>
      <c r="Z24" s="5">
        <f>C24*Z20</f>
        <v>3419.5200000000013</v>
      </c>
      <c r="AA24" s="51"/>
      <c r="AB24" s="9">
        <v>0.42</v>
      </c>
      <c r="AC24" s="9">
        <v>0.13</v>
      </c>
      <c r="AD24" s="9">
        <v>1.72</v>
      </c>
      <c r="AE24" s="9">
        <v>0.36</v>
      </c>
      <c r="AF24" s="9">
        <v>0.23</v>
      </c>
      <c r="AG24" s="9">
        <v>0.1</v>
      </c>
      <c r="AH24" s="9">
        <v>0.14000000000000001</v>
      </c>
      <c r="AI24" s="9">
        <v>0.22</v>
      </c>
      <c r="AJ24" s="9">
        <v>1.35</v>
      </c>
      <c r="AK24" s="9">
        <v>0.46</v>
      </c>
      <c r="AL24" s="9">
        <v>0.19</v>
      </c>
      <c r="AM24" s="9">
        <v>0.41</v>
      </c>
      <c r="AN24" s="9">
        <v>0.37</v>
      </c>
      <c r="AO24" s="9">
        <v>0.11</v>
      </c>
      <c r="AP24" s="9">
        <v>1.67</v>
      </c>
      <c r="AQ24" s="9">
        <v>1.49</v>
      </c>
      <c r="AR24" s="9">
        <v>2.5</v>
      </c>
      <c r="AS24" s="9">
        <v>2.2599999999999998</v>
      </c>
      <c r="AT24" s="9">
        <v>1.61</v>
      </c>
      <c r="AU24" s="9">
        <v>2.96</v>
      </c>
    </row>
    <row r="25" spans="1:47" ht="30" customHeight="1" x14ac:dyDescent="0.3">
      <c r="A25" s="3" t="s">
        <v>5</v>
      </c>
      <c r="B25" s="3" t="s">
        <v>10</v>
      </c>
      <c r="C25" s="4" t="s">
        <v>7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G25-AT25</f>
        <v>62.77000000000001</v>
      </c>
      <c r="I25" s="5">
        <f>H25+AS25</f>
        <v>65.030000000000015</v>
      </c>
      <c r="J25" s="5">
        <f>I25+AR25</f>
        <v>67.530000000000015</v>
      </c>
      <c r="K25" s="5">
        <f>J25+AQ25</f>
        <v>69.02000000000001</v>
      </c>
      <c r="L25" s="5">
        <f>K25+AP25</f>
        <v>70.690000000000012</v>
      </c>
      <c r="M25" s="5">
        <f>L25+AO24</f>
        <v>70.800000000000011</v>
      </c>
      <c r="N25" s="5">
        <f>M25+AN25</f>
        <v>71.170000000000016</v>
      </c>
      <c r="O25" s="5">
        <f>N25+AM25</f>
        <v>71.580000000000013</v>
      </c>
      <c r="P25" s="5">
        <f>O25-AL25</f>
        <v>71.390000000000015</v>
      </c>
      <c r="Q25" s="5">
        <f>P25-AK25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19">
        <f t="shared" si="6"/>
        <v>69.350000000000037</v>
      </c>
      <c r="W25" s="19">
        <f t="shared" si="7"/>
        <v>69.710000000000036</v>
      </c>
      <c r="X25" s="5">
        <f t="shared" si="8"/>
        <v>71.430000000000035</v>
      </c>
      <c r="Y25" s="5">
        <f t="shared" si="9"/>
        <v>71.560000000000031</v>
      </c>
      <c r="Z25" s="5">
        <f t="shared" si="10"/>
        <v>71.980000000000032</v>
      </c>
      <c r="AA25" s="51"/>
      <c r="AB25" s="9">
        <v>0.42</v>
      </c>
      <c r="AC25" s="9">
        <v>0.13</v>
      </c>
      <c r="AD25" s="9">
        <v>1.72</v>
      </c>
      <c r="AE25" s="9">
        <v>0.36</v>
      </c>
      <c r="AF25" s="9">
        <v>0.23</v>
      </c>
      <c r="AG25" s="9">
        <v>0.1</v>
      </c>
      <c r="AH25" s="9">
        <v>0.14000000000000001</v>
      </c>
      <c r="AI25" s="9">
        <v>0.22</v>
      </c>
      <c r="AJ25" s="9">
        <v>1.35</v>
      </c>
      <c r="AK25" s="9">
        <v>0.46</v>
      </c>
      <c r="AL25" s="9">
        <v>0.19</v>
      </c>
      <c r="AM25" s="9">
        <v>0.41</v>
      </c>
      <c r="AN25" s="9">
        <v>0.37</v>
      </c>
      <c r="AO25" s="9">
        <v>0.11</v>
      </c>
      <c r="AP25" s="9">
        <v>1.67</v>
      </c>
      <c r="AQ25" s="9">
        <v>1.49</v>
      </c>
      <c r="AR25" s="9">
        <v>2.5</v>
      </c>
      <c r="AS25" s="9">
        <v>2.2599999999999998</v>
      </c>
      <c r="AT25" s="9">
        <v>1.61</v>
      </c>
      <c r="AU25" s="9">
        <v>2.96</v>
      </c>
    </row>
    <row r="26" spans="1:47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19">
        <f>C26*V25</f>
        <v>624.15000000000032</v>
      </c>
      <c r="W26" s="19">
        <f>C26*W25</f>
        <v>627.39000000000033</v>
      </c>
      <c r="X26" s="5">
        <f>C26*X25</f>
        <v>642.87000000000035</v>
      </c>
      <c r="Y26" s="5">
        <f>C26*Y25</f>
        <v>644.0400000000003</v>
      </c>
      <c r="Z26" s="5">
        <f>C26*Z25</f>
        <v>647.82000000000028</v>
      </c>
      <c r="AA26" s="51"/>
      <c r="AB26" s="9">
        <v>0.42</v>
      </c>
      <c r="AC26" s="9">
        <v>0.13</v>
      </c>
      <c r="AD26" s="9">
        <v>1.72</v>
      </c>
      <c r="AE26" s="9">
        <v>0.36</v>
      </c>
      <c r="AF26" s="9">
        <v>0.23</v>
      </c>
      <c r="AG26" s="9">
        <v>0.1</v>
      </c>
      <c r="AH26" s="9">
        <v>0.14000000000000001</v>
      </c>
      <c r="AI26" s="9">
        <v>0.22</v>
      </c>
      <c r="AJ26" s="9">
        <v>1.35</v>
      </c>
      <c r="AK26" s="9">
        <v>0.46</v>
      </c>
      <c r="AL26" s="9">
        <v>0.19</v>
      </c>
      <c r="AM26" s="9">
        <v>0.41</v>
      </c>
      <c r="AN26" s="9">
        <v>0.37</v>
      </c>
      <c r="AO26" s="9">
        <v>0.11</v>
      </c>
      <c r="AP26" s="9">
        <v>1.67</v>
      </c>
      <c r="AQ26" s="9">
        <v>1.49</v>
      </c>
      <c r="AR26" s="9">
        <v>2.5</v>
      </c>
      <c r="AS26" s="9">
        <v>2.2599999999999998</v>
      </c>
      <c r="AT26" s="9">
        <v>1.61</v>
      </c>
      <c r="AU26" s="9">
        <v>2.96</v>
      </c>
    </row>
    <row r="27" spans="1:47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13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19">
        <f>C27*V25</f>
        <v>970.90000000000055</v>
      </c>
      <c r="W27" s="19">
        <f>C27*W25</f>
        <v>975.94000000000051</v>
      </c>
      <c r="X27" s="5">
        <f>C27*X25</f>
        <v>1000.0200000000004</v>
      </c>
      <c r="Y27" s="5">
        <f>C27*Y25</f>
        <v>1001.8400000000004</v>
      </c>
      <c r="Z27" s="5">
        <f>C27*Z25</f>
        <v>1007.7200000000005</v>
      </c>
      <c r="AA27" s="51"/>
      <c r="AB27" s="9">
        <v>0.42</v>
      </c>
      <c r="AC27" s="9">
        <v>0.13</v>
      </c>
      <c r="AD27" s="9">
        <v>1.72</v>
      </c>
      <c r="AE27" s="9">
        <v>0.36</v>
      </c>
      <c r="AF27" s="9">
        <v>0.23</v>
      </c>
      <c r="AG27" s="9">
        <v>0.1</v>
      </c>
      <c r="AH27" s="9">
        <v>0.14000000000000001</v>
      </c>
      <c r="AI27" s="9">
        <v>0.22</v>
      </c>
      <c r="AJ27" s="9">
        <v>1.35</v>
      </c>
      <c r="AK27" s="9">
        <v>0.46</v>
      </c>
      <c r="AL27" s="9">
        <v>0.19</v>
      </c>
      <c r="AM27" s="9">
        <v>0.41</v>
      </c>
      <c r="AN27" s="9">
        <v>0.37</v>
      </c>
      <c r="AO27" s="9">
        <v>0.11</v>
      </c>
      <c r="AP27" s="9">
        <v>1.67</v>
      </c>
      <c r="AQ27" s="9">
        <v>1.49</v>
      </c>
      <c r="AR27" s="9">
        <v>2.5</v>
      </c>
      <c r="AS27" s="9">
        <v>2.2599999999999998</v>
      </c>
      <c r="AT27" s="9">
        <v>1.61</v>
      </c>
      <c r="AU27" s="9">
        <v>2.96</v>
      </c>
    </row>
    <row r="28" spans="1:47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13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19">
        <f>C28*V25</f>
        <v>1317.6500000000008</v>
      </c>
      <c r="W28" s="19">
        <f>C28*W25</f>
        <v>1324.4900000000007</v>
      </c>
      <c r="X28" s="5">
        <f>C28*X25</f>
        <v>1357.1700000000008</v>
      </c>
      <c r="Y28" s="5">
        <f>C28*Y25</f>
        <v>1359.6400000000006</v>
      </c>
      <c r="Z28" s="5">
        <f>C28*Z25</f>
        <v>1367.6200000000006</v>
      </c>
      <c r="AA28" s="51"/>
      <c r="AB28" s="9">
        <v>0.42</v>
      </c>
      <c r="AC28" s="9">
        <v>0.13</v>
      </c>
      <c r="AD28" s="9">
        <v>1.72</v>
      </c>
      <c r="AE28" s="9">
        <v>0.36</v>
      </c>
      <c r="AF28" s="9">
        <v>0.23</v>
      </c>
      <c r="AG28" s="9">
        <v>0.1</v>
      </c>
      <c r="AH28" s="9">
        <v>0.14000000000000001</v>
      </c>
      <c r="AI28" s="9">
        <v>0.22</v>
      </c>
      <c r="AJ28" s="9">
        <v>1.35</v>
      </c>
      <c r="AK28" s="9">
        <v>0.46</v>
      </c>
      <c r="AL28" s="9">
        <v>0.19</v>
      </c>
      <c r="AM28" s="9">
        <v>0.41</v>
      </c>
      <c r="AN28" s="9">
        <v>0.37</v>
      </c>
      <c r="AO28" s="9">
        <v>0.11</v>
      </c>
      <c r="AP28" s="9">
        <v>1.67</v>
      </c>
      <c r="AQ28" s="9">
        <v>1.49</v>
      </c>
      <c r="AR28" s="9">
        <v>2.5</v>
      </c>
      <c r="AS28" s="9">
        <v>2.2599999999999998</v>
      </c>
      <c r="AT28" s="9">
        <v>1.61</v>
      </c>
      <c r="AU28" s="9">
        <v>2.96</v>
      </c>
    </row>
    <row r="29" spans="1:47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13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19">
        <f>C29*V25</f>
        <v>3328.800000000002</v>
      </c>
      <c r="W29" s="19">
        <f>C29*W25</f>
        <v>3346.0800000000017</v>
      </c>
      <c r="X29" s="5">
        <f>C29*X25</f>
        <v>3428.6400000000017</v>
      </c>
      <c r="Y29" s="5">
        <f>C29*Y25</f>
        <v>3434.8800000000015</v>
      </c>
      <c r="Z29" s="5">
        <f>C29*Z25</f>
        <v>3455.0400000000018</v>
      </c>
      <c r="AA29" s="51"/>
      <c r="AB29" s="9">
        <v>0.42</v>
      </c>
      <c r="AC29" s="9">
        <v>0.13</v>
      </c>
      <c r="AD29" s="9">
        <v>1.72</v>
      </c>
      <c r="AE29" s="9">
        <v>0.36</v>
      </c>
      <c r="AF29" s="9">
        <v>0.23</v>
      </c>
      <c r="AG29" s="9">
        <v>0.1</v>
      </c>
      <c r="AH29" s="9">
        <v>0.14000000000000001</v>
      </c>
      <c r="AI29" s="9">
        <v>0.22</v>
      </c>
      <c r="AJ29" s="9">
        <v>1.35</v>
      </c>
      <c r="AK29" s="9">
        <v>0.46</v>
      </c>
      <c r="AL29" s="9">
        <v>0.19</v>
      </c>
      <c r="AM29" s="9">
        <v>0.41</v>
      </c>
      <c r="AN29" s="9">
        <v>0.37</v>
      </c>
      <c r="AO29" s="9">
        <v>0.11</v>
      </c>
      <c r="AP29" s="9">
        <v>1.67</v>
      </c>
      <c r="AQ29" s="9">
        <v>1.49</v>
      </c>
      <c r="AR29" s="9">
        <v>2.5</v>
      </c>
      <c r="AS29" s="9">
        <v>2.2599999999999998</v>
      </c>
      <c r="AT29" s="9">
        <v>1.61</v>
      </c>
      <c r="AU29" s="9">
        <v>2.96</v>
      </c>
    </row>
    <row r="30" spans="1:47" ht="30" customHeight="1" x14ac:dyDescent="0.3">
      <c r="A30" s="6" t="s">
        <v>5</v>
      </c>
      <c r="B30" s="3" t="s">
        <v>11</v>
      </c>
      <c r="C30" s="4" t="s">
        <v>7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G30-AT30</f>
        <v>62.830000000000013</v>
      </c>
      <c r="I30" s="5">
        <f>H30+AS31</f>
        <v>65.090000000000018</v>
      </c>
      <c r="J30" s="5">
        <f>I30+AR30</f>
        <v>67.590000000000018</v>
      </c>
      <c r="K30" s="5">
        <f>J30+AQ30</f>
        <v>69.080000000000013</v>
      </c>
      <c r="L30" s="5">
        <f>K30+AP30</f>
        <v>70.750000000000014</v>
      </c>
      <c r="M30" s="5">
        <f>L30+AO30</f>
        <v>70.860000000000014</v>
      </c>
      <c r="N30" s="5">
        <f>M30+AN30</f>
        <v>71.230000000000018</v>
      </c>
      <c r="O30" s="5">
        <f>N30+AM30</f>
        <v>71.640000000000015</v>
      </c>
      <c r="P30" s="5">
        <f>O30-AL30</f>
        <v>71.450000000000017</v>
      </c>
      <c r="Q30" s="5">
        <f>P30-AK30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19">
        <f t="shared" si="6"/>
        <v>69.410000000000039</v>
      </c>
      <c r="W30" s="19">
        <f t="shared" si="7"/>
        <v>69.770000000000039</v>
      </c>
      <c r="X30" s="5">
        <f t="shared" si="8"/>
        <v>71.490000000000038</v>
      </c>
      <c r="Y30" s="5">
        <f t="shared" si="9"/>
        <v>71.620000000000033</v>
      </c>
      <c r="Z30" s="5">
        <f t="shared" si="10"/>
        <v>72.040000000000035</v>
      </c>
      <c r="AA30" s="51"/>
      <c r="AB30" s="9">
        <v>0.42</v>
      </c>
      <c r="AC30" s="9">
        <v>0.13</v>
      </c>
      <c r="AD30" s="9">
        <v>1.72</v>
      </c>
      <c r="AE30" s="9">
        <v>0.36</v>
      </c>
      <c r="AF30" s="9">
        <v>0.23</v>
      </c>
      <c r="AG30" s="9">
        <v>0.1</v>
      </c>
      <c r="AH30" s="9">
        <v>0.14000000000000001</v>
      </c>
      <c r="AI30" s="9">
        <v>0.22</v>
      </c>
      <c r="AJ30" s="9">
        <v>1.35</v>
      </c>
      <c r="AK30" s="9">
        <v>0.46</v>
      </c>
      <c r="AL30" s="9">
        <v>0.19</v>
      </c>
      <c r="AM30" s="9">
        <v>0.41</v>
      </c>
      <c r="AN30" s="9">
        <v>0.37</v>
      </c>
      <c r="AO30" s="9">
        <v>0.11</v>
      </c>
      <c r="AP30" s="9">
        <v>1.67</v>
      </c>
      <c r="AQ30" s="9">
        <v>1.49</v>
      </c>
      <c r="AR30" s="9">
        <v>2.5</v>
      </c>
      <c r="AS30" s="9">
        <v>2.2599999999999998</v>
      </c>
      <c r="AT30" s="9">
        <v>1.61</v>
      </c>
      <c r="AU30" s="9">
        <v>2.96</v>
      </c>
    </row>
    <row r="31" spans="1:47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19">
        <f>C31*V30</f>
        <v>624.6900000000004</v>
      </c>
      <c r="W31" s="19">
        <f>C31*W30</f>
        <v>627.93000000000029</v>
      </c>
      <c r="X31" s="5">
        <f>C31*X30</f>
        <v>643.41000000000031</v>
      </c>
      <c r="Y31" s="5">
        <f>C31*Y30</f>
        <v>644.58000000000027</v>
      </c>
      <c r="Z31" s="5">
        <f>C31*Z30</f>
        <v>648.36000000000035</v>
      </c>
      <c r="AA31" s="51"/>
      <c r="AB31" s="9">
        <v>0.42</v>
      </c>
      <c r="AC31" s="9">
        <v>0.13</v>
      </c>
      <c r="AD31" s="9">
        <v>1.72</v>
      </c>
      <c r="AE31" s="9">
        <v>0.36</v>
      </c>
      <c r="AF31" s="9">
        <v>0.23</v>
      </c>
      <c r="AG31" s="9">
        <v>0.1</v>
      </c>
      <c r="AH31" s="9">
        <v>0.14000000000000001</v>
      </c>
      <c r="AI31" s="9">
        <v>0.22</v>
      </c>
      <c r="AJ31" s="9">
        <v>1.35</v>
      </c>
      <c r="AK31" s="9">
        <v>0.46</v>
      </c>
      <c r="AL31" s="9">
        <v>0.19</v>
      </c>
      <c r="AM31" s="9">
        <v>0.41</v>
      </c>
      <c r="AN31" s="9">
        <v>0.37</v>
      </c>
      <c r="AO31" s="9">
        <v>0.11</v>
      </c>
      <c r="AP31" s="9">
        <v>1.67</v>
      </c>
      <c r="AQ31" s="9">
        <v>1.49</v>
      </c>
      <c r="AR31" s="9">
        <v>2.5</v>
      </c>
      <c r="AS31" s="9">
        <v>2.2599999999999998</v>
      </c>
      <c r="AT31" s="9">
        <v>1.61</v>
      </c>
      <c r="AU31" s="9">
        <v>2.96</v>
      </c>
    </row>
    <row r="32" spans="1:47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14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19">
        <f>C32*V30</f>
        <v>971.74000000000058</v>
      </c>
      <c r="W32" s="19">
        <f>C32*W30</f>
        <v>976.78000000000054</v>
      </c>
      <c r="X32" s="5">
        <f>C32*X30</f>
        <v>1000.8600000000006</v>
      </c>
      <c r="Y32" s="5">
        <f>C32*Y30</f>
        <v>1002.6800000000005</v>
      </c>
      <c r="Z32" s="5">
        <f>C32*Z30</f>
        <v>1008.5600000000005</v>
      </c>
      <c r="AA32" s="51"/>
      <c r="AB32" s="9">
        <v>0.42</v>
      </c>
      <c r="AC32" s="9">
        <v>0.13</v>
      </c>
      <c r="AD32" s="9">
        <v>1.72</v>
      </c>
      <c r="AE32" s="9">
        <v>0.36</v>
      </c>
      <c r="AF32" s="9">
        <v>0.23</v>
      </c>
      <c r="AG32" s="9">
        <v>0.1</v>
      </c>
      <c r="AH32" s="9">
        <v>0.14000000000000001</v>
      </c>
      <c r="AI32" s="9">
        <v>0.22</v>
      </c>
      <c r="AJ32" s="9">
        <v>1.35</v>
      </c>
      <c r="AK32" s="9">
        <v>0.46</v>
      </c>
      <c r="AL32" s="9">
        <v>0.19</v>
      </c>
      <c r="AM32" s="9">
        <v>0.41</v>
      </c>
      <c r="AN32" s="9">
        <v>0.37</v>
      </c>
      <c r="AO32" s="9">
        <v>0.11</v>
      </c>
      <c r="AP32" s="9">
        <v>1.67</v>
      </c>
      <c r="AQ32" s="9">
        <v>1.49</v>
      </c>
      <c r="AR32" s="9">
        <v>2.5</v>
      </c>
      <c r="AS32" s="9">
        <v>2.2599999999999998</v>
      </c>
      <c r="AT32" s="9">
        <v>1.61</v>
      </c>
      <c r="AU32" s="9">
        <v>2.96</v>
      </c>
    </row>
    <row r="33" spans="1:47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14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19">
        <f>C33*V30</f>
        <v>1318.7900000000006</v>
      </c>
      <c r="W33" s="19">
        <f>C33*W30</f>
        <v>1325.6300000000008</v>
      </c>
      <c r="X33" s="5">
        <f>C33*X30</f>
        <v>1358.3100000000006</v>
      </c>
      <c r="Y33" s="5">
        <f>C33*Y30</f>
        <v>1360.7800000000007</v>
      </c>
      <c r="Z33" s="5">
        <f>C33*Z30</f>
        <v>1368.7600000000007</v>
      </c>
      <c r="AA33" s="51"/>
      <c r="AB33" s="9">
        <v>0.42</v>
      </c>
      <c r="AC33" s="9">
        <v>0.13</v>
      </c>
      <c r="AD33" s="9">
        <v>1.72</v>
      </c>
      <c r="AE33" s="9">
        <v>0.36</v>
      </c>
      <c r="AF33" s="9">
        <v>0.23</v>
      </c>
      <c r="AG33" s="9">
        <v>0.1</v>
      </c>
      <c r="AH33" s="9">
        <v>0.14000000000000001</v>
      </c>
      <c r="AI33" s="9">
        <v>0.22</v>
      </c>
      <c r="AJ33" s="9">
        <v>1.35</v>
      </c>
      <c r="AK33" s="9">
        <v>0.46</v>
      </c>
      <c r="AL33" s="9">
        <v>0.19</v>
      </c>
      <c r="AM33" s="9">
        <v>0.41</v>
      </c>
      <c r="AN33" s="9">
        <v>0.37</v>
      </c>
      <c r="AO33" s="9">
        <v>0.11</v>
      </c>
      <c r="AP33" s="9">
        <v>1.67</v>
      </c>
      <c r="AQ33" s="9">
        <v>1.49</v>
      </c>
      <c r="AR33" s="9">
        <v>2.5</v>
      </c>
      <c r="AS33" s="9">
        <v>2.2599999999999998</v>
      </c>
      <c r="AT33" s="9">
        <v>1.61</v>
      </c>
      <c r="AU33" s="9">
        <v>2.96</v>
      </c>
    </row>
    <row r="34" spans="1:47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14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19">
        <f>C34*V30</f>
        <v>3331.6800000000021</v>
      </c>
      <c r="W34" s="19">
        <f>C34*W30</f>
        <v>3348.9600000000019</v>
      </c>
      <c r="X34" s="5">
        <f>C34*X30</f>
        <v>3431.5200000000018</v>
      </c>
      <c r="Y34" s="5">
        <f>C34*Y30</f>
        <v>3437.7600000000016</v>
      </c>
      <c r="Z34" s="5">
        <f>C34*Z30</f>
        <v>3457.9200000000019</v>
      </c>
      <c r="AA34" s="51"/>
      <c r="AB34" s="9">
        <v>0.42</v>
      </c>
      <c r="AC34" s="9">
        <v>0.13</v>
      </c>
      <c r="AD34" s="9">
        <v>1.72</v>
      </c>
      <c r="AE34" s="9">
        <v>0.36</v>
      </c>
      <c r="AF34" s="9">
        <v>0.23</v>
      </c>
      <c r="AG34" s="9">
        <v>0.1</v>
      </c>
      <c r="AH34" s="9">
        <v>0.14000000000000001</v>
      </c>
      <c r="AI34" s="9">
        <v>0.22</v>
      </c>
      <c r="AJ34" s="9">
        <v>1.35</v>
      </c>
      <c r="AK34" s="9">
        <v>0.46</v>
      </c>
      <c r="AL34" s="9">
        <v>0.19</v>
      </c>
      <c r="AM34" s="9">
        <v>0.41</v>
      </c>
      <c r="AN34" s="9">
        <v>0.37</v>
      </c>
      <c r="AO34" s="9">
        <v>0.11</v>
      </c>
      <c r="AP34" s="9">
        <v>1.67</v>
      </c>
      <c r="AQ34" s="9">
        <v>1.49</v>
      </c>
      <c r="AR34" s="9">
        <v>2.5</v>
      </c>
      <c r="AS34" s="9">
        <v>2.2599999999999998</v>
      </c>
      <c r="AT34" s="9">
        <v>1.61</v>
      </c>
      <c r="AU34" s="9">
        <v>2.96</v>
      </c>
    </row>
    <row r="35" spans="1:47" ht="30" customHeight="1" x14ac:dyDescent="0.3">
      <c r="A35" s="3" t="s">
        <v>5</v>
      </c>
      <c r="B35" s="3" t="s">
        <v>12</v>
      </c>
      <c r="C35" s="4" t="s">
        <v>7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G35-AT35</f>
        <v>62.650000000000006</v>
      </c>
      <c r="I35" s="5">
        <f>H35+AS35</f>
        <v>64.910000000000011</v>
      </c>
      <c r="J35" s="5">
        <f>I35+AR35</f>
        <v>67.410000000000011</v>
      </c>
      <c r="K35" s="5">
        <f>J35+AQ35</f>
        <v>68.900000000000006</v>
      </c>
      <c r="L35" s="5">
        <f>K35+AP35</f>
        <v>70.570000000000007</v>
      </c>
      <c r="M35" s="5">
        <f>L35+AO35</f>
        <v>70.680000000000007</v>
      </c>
      <c r="N35" s="5">
        <f>M35+AN35</f>
        <v>71.050000000000011</v>
      </c>
      <c r="O35" s="5">
        <f>N35+AM35</f>
        <v>71.460000000000008</v>
      </c>
      <c r="P35" s="5">
        <f>O35-AL35</f>
        <v>71.27000000000001</v>
      </c>
      <c r="Q35" s="5">
        <f>P35-AK35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19">
        <f t="shared" si="6"/>
        <v>69.230000000000032</v>
      </c>
      <c r="W35" s="19">
        <f t="shared" si="7"/>
        <v>69.590000000000032</v>
      </c>
      <c r="X35" s="5">
        <f t="shared" si="8"/>
        <v>71.310000000000031</v>
      </c>
      <c r="Y35" s="5">
        <f t="shared" si="9"/>
        <v>71.440000000000026</v>
      </c>
      <c r="Z35" s="5">
        <f t="shared" si="10"/>
        <v>71.860000000000028</v>
      </c>
      <c r="AA35" s="51"/>
      <c r="AB35" s="9">
        <v>0.42</v>
      </c>
      <c r="AC35" s="9">
        <v>0.13</v>
      </c>
      <c r="AD35" s="9">
        <v>1.72</v>
      </c>
      <c r="AE35" s="9">
        <v>0.36</v>
      </c>
      <c r="AF35" s="9">
        <v>0.23</v>
      </c>
      <c r="AG35" s="9">
        <v>0.1</v>
      </c>
      <c r="AH35" s="9">
        <v>0.14000000000000001</v>
      </c>
      <c r="AI35" s="9">
        <v>0.22</v>
      </c>
      <c r="AJ35" s="9">
        <v>1.35</v>
      </c>
      <c r="AK35" s="9">
        <v>0.46</v>
      </c>
      <c r="AL35" s="9">
        <v>0.19</v>
      </c>
      <c r="AM35" s="9">
        <v>0.41</v>
      </c>
      <c r="AN35" s="9">
        <v>0.37</v>
      </c>
      <c r="AO35" s="9">
        <v>0.11</v>
      </c>
      <c r="AP35" s="9">
        <v>1.67</v>
      </c>
      <c r="AQ35" s="9">
        <v>1.49</v>
      </c>
      <c r="AR35" s="9">
        <v>2.5</v>
      </c>
      <c r="AS35" s="9">
        <v>2.2599999999999998</v>
      </c>
      <c r="AT35" s="9">
        <v>1.61</v>
      </c>
      <c r="AU35" s="9">
        <v>2.96</v>
      </c>
    </row>
    <row r="36" spans="1:47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19">
        <f>C36*V35</f>
        <v>623.07000000000028</v>
      </c>
      <c r="W36" s="19">
        <f>C36*W35</f>
        <v>626.31000000000029</v>
      </c>
      <c r="X36" s="5">
        <f>C36*X35</f>
        <v>641.7900000000003</v>
      </c>
      <c r="Y36" s="5">
        <f>C36*Y35</f>
        <v>642.96000000000026</v>
      </c>
      <c r="Z36" s="5">
        <f>C36*Z35</f>
        <v>646.74000000000024</v>
      </c>
      <c r="AA36" s="51"/>
      <c r="AB36" s="9">
        <v>0.42</v>
      </c>
      <c r="AC36" s="9">
        <v>0.13</v>
      </c>
      <c r="AD36" s="9">
        <v>1.72</v>
      </c>
      <c r="AE36" s="9">
        <v>0.36</v>
      </c>
      <c r="AF36" s="9">
        <v>0.23</v>
      </c>
      <c r="AG36" s="9">
        <v>0.1</v>
      </c>
      <c r="AH36" s="9">
        <v>0.14000000000000001</v>
      </c>
      <c r="AI36" s="9">
        <v>0.22</v>
      </c>
      <c r="AJ36" s="9">
        <v>1.35</v>
      </c>
      <c r="AK36" s="9">
        <v>0.46</v>
      </c>
      <c r="AL36" s="9">
        <v>0.19</v>
      </c>
      <c r="AM36" s="9">
        <v>0.41</v>
      </c>
      <c r="AN36" s="9">
        <v>0.37</v>
      </c>
      <c r="AO36" s="9">
        <v>0.11</v>
      </c>
      <c r="AP36" s="9">
        <v>1.67</v>
      </c>
      <c r="AQ36" s="9">
        <v>1.49</v>
      </c>
      <c r="AR36" s="9">
        <v>2.5</v>
      </c>
      <c r="AS36" s="9">
        <v>2.2599999999999998</v>
      </c>
      <c r="AT36" s="9">
        <v>1.61</v>
      </c>
      <c r="AU36" s="9">
        <v>2.96</v>
      </c>
    </row>
    <row r="37" spans="1:47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5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19">
        <f>C37*V35</f>
        <v>969.22000000000048</v>
      </c>
      <c r="W37" s="19">
        <f>C37*W35</f>
        <v>974.26000000000045</v>
      </c>
      <c r="X37" s="5">
        <f>C37*X35</f>
        <v>998.34000000000037</v>
      </c>
      <c r="Y37" s="5">
        <f>C37*Y35</f>
        <v>1000.1600000000003</v>
      </c>
      <c r="Z37" s="5">
        <f>C37*Z35</f>
        <v>1006.0400000000004</v>
      </c>
      <c r="AA37" s="51"/>
      <c r="AB37" s="9">
        <v>0.42</v>
      </c>
      <c r="AC37" s="9">
        <v>0.13</v>
      </c>
      <c r="AD37" s="9">
        <v>1.72</v>
      </c>
      <c r="AE37" s="9">
        <v>0.36</v>
      </c>
      <c r="AF37" s="9">
        <v>0.23</v>
      </c>
      <c r="AG37" s="9">
        <v>0.1</v>
      </c>
      <c r="AH37" s="9">
        <v>0.14000000000000001</v>
      </c>
      <c r="AI37" s="9">
        <v>0.22</v>
      </c>
      <c r="AJ37" s="9">
        <v>1.35</v>
      </c>
      <c r="AK37" s="9">
        <v>0.46</v>
      </c>
      <c r="AL37" s="9">
        <v>0.19</v>
      </c>
      <c r="AM37" s="9">
        <v>0.41</v>
      </c>
      <c r="AN37" s="9">
        <v>0.37</v>
      </c>
      <c r="AO37" s="9">
        <v>0.11</v>
      </c>
      <c r="AP37" s="9">
        <v>1.67</v>
      </c>
      <c r="AQ37" s="9">
        <v>1.49</v>
      </c>
      <c r="AR37" s="9">
        <v>2.5</v>
      </c>
      <c r="AS37" s="9">
        <v>2.2599999999999998</v>
      </c>
      <c r="AT37" s="9">
        <v>1.61</v>
      </c>
      <c r="AU37" s="9">
        <v>2.96</v>
      </c>
    </row>
    <row r="38" spans="1:47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5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19">
        <f>C38*V35</f>
        <v>1315.3700000000006</v>
      </c>
      <c r="W38" s="19">
        <f>C38*W35</f>
        <v>1322.2100000000005</v>
      </c>
      <c r="X38" s="5">
        <f>C38*X35</f>
        <v>1354.8900000000006</v>
      </c>
      <c r="Y38" s="5">
        <f>C38*Y35</f>
        <v>1357.3600000000006</v>
      </c>
      <c r="Z38" s="5">
        <f>C38*Z35</f>
        <v>1365.3400000000006</v>
      </c>
      <c r="AA38" s="51"/>
      <c r="AB38" s="9">
        <v>0.42</v>
      </c>
      <c r="AC38" s="9">
        <v>0.13</v>
      </c>
      <c r="AD38" s="9">
        <v>1.72</v>
      </c>
      <c r="AE38" s="9">
        <v>0.36</v>
      </c>
      <c r="AF38" s="9">
        <v>0.23</v>
      </c>
      <c r="AG38" s="9">
        <v>0.1</v>
      </c>
      <c r="AH38" s="9">
        <v>0.14000000000000001</v>
      </c>
      <c r="AI38" s="9">
        <v>0.22</v>
      </c>
      <c r="AJ38" s="9">
        <v>1.35</v>
      </c>
      <c r="AK38" s="9">
        <v>0.46</v>
      </c>
      <c r="AL38" s="9">
        <v>0.19</v>
      </c>
      <c r="AM38" s="9">
        <v>0.41</v>
      </c>
      <c r="AN38" s="9">
        <v>0.37</v>
      </c>
      <c r="AO38" s="9">
        <v>0.11</v>
      </c>
      <c r="AP38" s="9">
        <v>1.67</v>
      </c>
      <c r="AQ38" s="9">
        <v>1.49</v>
      </c>
      <c r="AR38" s="9">
        <v>2.5</v>
      </c>
      <c r="AS38" s="9">
        <v>2.2599999999999998</v>
      </c>
      <c r="AT38" s="9">
        <v>1.61</v>
      </c>
      <c r="AU38" s="9">
        <v>2.96</v>
      </c>
    </row>
    <row r="39" spans="1:47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5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19">
        <f>C39*V35</f>
        <v>3323.0400000000018</v>
      </c>
      <c r="W39" s="19">
        <f>C39*W35</f>
        <v>3340.3200000000015</v>
      </c>
      <c r="X39" s="5">
        <f>C39*X35</f>
        <v>3422.8800000000015</v>
      </c>
      <c r="Y39" s="5">
        <f>C39*Y35</f>
        <v>3429.1200000000013</v>
      </c>
      <c r="Z39" s="5">
        <f>C39*Z35</f>
        <v>3449.2800000000016</v>
      </c>
      <c r="AA39" s="51"/>
      <c r="AB39" s="9">
        <v>0.42</v>
      </c>
      <c r="AC39" s="9">
        <v>0.13</v>
      </c>
      <c r="AD39" s="9">
        <v>1.72</v>
      </c>
      <c r="AE39" s="9">
        <v>0.36</v>
      </c>
      <c r="AF39" s="9">
        <v>0.23</v>
      </c>
      <c r="AG39" s="9">
        <v>0.1</v>
      </c>
      <c r="AH39" s="9">
        <v>0.14000000000000001</v>
      </c>
      <c r="AI39" s="9">
        <v>0.22</v>
      </c>
      <c r="AJ39" s="9">
        <v>1.35</v>
      </c>
      <c r="AK39" s="9">
        <v>0.46</v>
      </c>
      <c r="AL39" s="9">
        <v>0.19</v>
      </c>
      <c r="AM39" s="9">
        <v>0.41</v>
      </c>
      <c r="AN39" s="9">
        <v>0.37</v>
      </c>
      <c r="AO39" s="9">
        <v>0.11</v>
      </c>
      <c r="AP39" s="9">
        <v>1.67</v>
      </c>
      <c r="AQ39" s="9">
        <v>1.49</v>
      </c>
      <c r="AR39" s="9">
        <v>2.5</v>
      </c>
      <c r="AS39" s="9">
        <v>2.2599999999999998</v>
      </c>
      <c r="AT39" s="9">
        <v>1.61</v>
      </c>
      <c r="AU39" s="9">
        <v>2.96</v>
      </c>
    </row>
    <row r="40" spans="1:47" ht="30" customHeight="1" x14ac:dyDescent="0.3">
      <c r="A40" s="3" t="s">
        <v>5</v>
      </c>
      <c r="B40" s="3" t="s">
        <v>13</v>
      </c>
      <c r="C40" s="4" t="s">
        <v>7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G40-AT40</f>
        <v>62.640000000000015</v>
      </c>
      <c r="I40" s="5">
        <f>H40+AS40</f>
        <v>64.90000000000002</v>
      </c>
      <c r="J40" s="5">
        <f>I40+AR40</f>
        <v>67.40000000000002</v>
      </c>
      <c r="K40" s="5">
        <f>J40+AQ40</f>
        <v>68.890000000000015</v>
      </c>
      <c r="L40" s="5">
        <f>K40+AP40</f>
        <v>70.560000000000016</v>
      </c>
      <c r="M40" s="5">
        <f>L40+AO40</f>
        <v>70.670000000000016</v>
      </c>
      <c r="N40" s="5">
        <f>M40+AN40</f>
        <v>71.04000000000002</v>
      </c>
      <c r="O40" s="5">
        <f>N40+AM40</f>
        <v>71.450000000000017</v>
      </c>
      <c r="P40" s="5">
        <f>O40-AL40</f>
        <v>71.260000000000019</v>
      </c>
      <c r="Q40" s="5">
        <f>P40-AK40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19">
        <f t="shared" si="6"/>
        <v>69.220000000000041</v>
      </c>
      <c r="W40" s="19">
        <f t="shared" si="7"/>
        <v>69.580000000000041</v>
      </c>
      <c r="X40" s="5">
        <f t="shared" si="8"/>
        <v>71.30000000000004</v>
      </c>
      <c r="Y40" s="5">
        <f t="shared" si="9"/>
        <v>71.430000000000035</v>
      </c>
      <c r="Z40" s="5">
        <f t="shared" si="10"/>
        <v>71.850000000000037</v>
      </c>
      <c r="AA40" s="51"/>
      <c r="AB40" s="9">
        <v>0.42</v>
      </c>
      <c r="AC40" s="9">
        <v>0.13</v>
      </c>
      <c r="AD40" s="9">
        <v>1.72</v>
      </c>
      <c r="AE40" s="9">
        <v>0.36</v>
      </c>
      <c r="AF40" s="9">
        <v>0.23</v>
      </c>
      <c r="AG40" s="9">
        <v>0.1</v>
      </c>
      <c r="AH40" s="9">
        <v>0.14000000000000001</v>
      </c>
      <c r="AI40" s="9">
        <v>0.22</v>
      </c>
      <c r="AJ40" s="9">
        <v>1.35</v>
      </c>
      <c r="AK40" s="9">
        <v>0.46</v>
      </c>
      <c r="AL40" s="9">
        <v>0.19</v>
      </c>
      <c r="AM40" s="9">
        <v>0.41</v>
      </c>
      <c r="AN40" s="9">
        <v>0.37</v>
      </c>
      <c r="AO40" s="9">
        <v>0.11</v>
      </c>
      <c r="AP40" s="9">
        <v>1.67</v>
      </c>
      <c r="AQ40" s="9">
        <v>1.49</v>
      </c>
      <c r="AR40" s="9">
        <v>2.5</v>
      </c>
      <c r="AS40" s="9">
        <v>2.2599999999999998</v>
      </c>
      <c r="AT40" s="9">
        <v>1.61</v>
      </c>
      <c r="AU40" s="9">
        <v>2.96</v>
      </c>
    </row>
    <row r="41" spans="1:47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19">
        <f>C41*V40</f>
        <v>622.98000000000036</v>
      </c>
      <c r="W41" s="19">
        <f>C41*W40</f>
        <v>626.22000000000037</v>
      </c>
      <c r="X41" s="5">
        <f>C41*X40</f>
        <v>641.70000000000039</v>
      </c>
      <c r="Y41" s="5">
        <f>C41*Y40</f>
        <v>642.87000000000035</v>
      </c>
      <c r="Z41" s="5">
        <f>C41*Z40</f>
        <v>646.65000000000032</v>
      </c>
      <c r="AA41" s="51"/>
      <c r="AB41" s="9">
        <v>0.42</v>
      </c>
      <c r="AC41" s="9">
        <v>0.13</v>
      </c>
      <c r="AD41" s="9">
        <v>1.72</v>
      </c>
      <c r="AE41" s="9">
        <v>0.36</v>
      </c>
      <c r="AF41" s="9">
        <v>0.23</v>
      </c>
      <c r="AG41" s="9">
        <v>0.1</v>
      </c>
      <c r="AH41" s="9">
        <v>0.14000000000000001</v>
      </c>
      <c r="AI41" s="9">
        <v>0.22</v>
      </c>
      <c r="AJ41" s="9">
        <v>1.35</v>
      </c>
      <c r="AK41" s="9">
        <v>0.46</v>
      </c>
      <c r="AL41" s="9">
        <v>0.19</v>
      </c>
      <c r="AM41" s="9">
        <v>0.41</v>
      </c>
      <c r="AN41" s="9">
        <v>0.37</v>
      </c>
      <c r="AO41" s="9">
        <v>0.11</v>
      </c>
      <c r="AP41" s="9">
        <v>1.67</v>
      </c>
      <c r="AQ41" s="9">
        <v>1.49</v>
      </c>
      <c r="AR41" s="9">
        <v>2.5</v>
      </c>
      <c r="AS41" s="9">
        <v>2.2599999999999998</v>
      </c>
      <c r="AT41" s="9">
        <v>1.61</v>
      </c>
      <c r="AU41" s="9">
        <v>2.96</v>
      </c>
    </row>
    <row r="42" spans="1:47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6">C42*$F$40</f>
        <v>940.94</v>
      </c>
      <c r="G42" s="5">
        <f t="shared" ref="G42:G73" si="17">F42-AU42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19">
        <f>C42*V40</f>
        <v>969.08000000000061</v>
      </c>
      <c r="W42" s="19">
        <f>C42*W40</f>
        <v>974.12000000000057</v>
      </c>
      <c r="X42" s="5">
        <f>C42*X40</f>
        <v>998.2000000000005</v>
      </c>
      <c r="Y42" s="5">
        <f>C42*Y40</f>
        <v>1000.0200000000004</v>
      </c>
      <c r="Z42" s="5">
        <f>C42*Z40</f>
        <v>1005.9000000000005</v>
      </c>
      <c r="AA42" s="51"/>
      <c r="AB42" s="9">
        <v>0.42</v>
      </c>
      <c r="AC42" s="9">
        <v>0.13</v>
      </c>
      <c r="AD42" s="9">
        <v>1.72</v>
      </c>
      <c r="AE42" s="9">
        <v>0.36</v>
      </c>
      <c r="AF42" s="9">
        <v>0.23</v>
      </c>
      <c r="AG42" s="9">
        <v>0.1</v>
      </c>
      <c r="AH42" s="9">
        <v>0.14000000000000001</v>
      </c>
      <c r="AI42" s="9">
        <v>0.22</v>
      </c>
      <c r="AJ42" s="9">
        <v>1.35</v>
      </c>
      <c r="AK42" s="9">
        <v>0.46</v>
      </c>
      <c r="AL42" s="9">
        <v>0.19</v>
      </c>
      <c r="AM42" s="9">
        <v>0.41</v>
      </c>
      <c r="AN42" s="9">
        <v>0.37</v>
      </c>
      <c r="AO42" s="9">
        <v>0.11</v>
      </c>
      <c r="AP42" s="9">
        <v>1.67</v>
      </c>
      <c r="AQ42" s="9">
        <v>1.49</v>
      </c>
      <c r="AR42" s="9">
        <v>2.5</v>
      </c>
      <c r="AS42" s="9">
        <v>2.2599999999999998</v>
      </c>
      <c r="AT42" s="9">
        <v>1.61</v>
      </c>
      <c r="AU42" s="9">
        <v>2.96</v>
      </c>
    </row>
    <row r="43" spans="1:47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6"/>
        <v>1276.9900000000002</v>
      </c>
      <c r="G43" s="5">
        <f t="shared" si="17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19">
        <f>C43*V40</f>
        <v>1315.1800000000007</v>
      </c>
      <c r="W43" s="19">
        <f>C43*W40</f>
        <v>1322.0200000000009</v>
      </c>
      <c r="X43" s="5">
        <f>C43*X40</f>
        <v>1354.7000000000007</v>
      </c>
      <c r="Y43" s="5">
        <f>C43*Y40</f>
        <v>1357.1700000000008</v>
      </c>
      <c r="Z43" s="5">
        <f>C43*Z40</f>
        <v>1365.1500000000008</v>
      </c>
      <c r="AA43" s="51"/>
      <c r="AB43" s="9">
        <v>0.42</v>
      </c>
      <c r="AC43" s="9">
        <v>0.13</v>
      </c>
      <c r="AD43" s="9">
        <v>1.72</v>
      </c>
      <c r="AE43" s="9">
        <v>0.36</v>
      </c>
      <c r="AF43" s="9">
        <v>0.23</v>
      </c>
      <c r="AG43" s="9">
        <v>0.1</v>
      </c>
      <c r="AH43" s="9">
        <v>0.14000000000000001</v>
      </c>
      <c r="AI43" s="9">
        <v>0.22</v>
      </c>
      <c r="AJ43" s="9">
        <v>1.35</v>
      </c>
      <c r="AK43" s="9">
        <v>0.46</v>
      </c>
      <c r="AL43" s="9">
        <v>0.19</v>
      </c>
      <c r="AM43" s="9">
        <v>0.41</v>
      </c>
      <c r="AN43" s="9">
        <v>0.37</v>
      </c>
      <c r="AO43" s="9">
        <v>0.11</v>
      </c>
      <c r="AP43" s="9">
        <v>1.67</v>
      </c>
      <c r="AQ43" s="9">
        <v>1.49</v>
      </c>
      <c r="AR43" s="9">
        <v>2.5</v>
      </c>
      <c r="AS43" s="9">
        <v>2.2599999999999998</v>
      </c>
      <c r="AT43" s="9">
        <v>1.61</v>
      </c>
      <c r="AU43" s="9">
        <v>2.96</v>
      </c>
    </row>
    <row r="44" spans="1:47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6"/>
        <v>3226.0800000000004</v>
      </c>
      <c r="G44" s="5">
        <f t="shared" si="17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19">
        <f>C44*V40</f>
        <v>3322.5600000000022</v>
      </c>
      <c r="W44" s="19">
        <f>C44*W40</f>
        <v>3339.840000000002</v>
      </c>
      <c r="X44" s="5">
        <f>C44*X40</f>
        <v>3422.4000000000019</v>
      </c>
      <c r="Y44" s="5">
        <f>C44*Y40</f>
        <v>3428.6400000000017</v>
      </c>
      <c r="Z44" s="5">
        <f>C44*Z40</f>
        <v>3448.800000000002</v>
      </c>
      <c r="AA44" s="51"/>
      <c r="AB44" s="9">
        <v>0.42</v>
      </c>
      <c r="AC44" s="9">
        <v>0.13</v>
      </c>
      <c r="AD44" s="9">
        <v>1.72</v>
      </c>
      <c r="AE44" s="9">
        <v>0.36</v>
      </c>
      <c r="AF44" s="9">
        <v>0.23</v>
      </c>
      <c r="AG44" s="9">
        <v>0.1</v>
      </c>
      <c r="AH44" s="9">
        <v>0.14000000000000001</v>
      </c>
      <c r="AI44" s="9">
        <v>0.22</v>
      </c>
      <c r="AJ44" s="9">
        <v>1.35</v>
      </c>
      <c r="AK44" s="9">
        <v>0.46</v>
      </c>
      <c r="AL44" s="9">
        <v>0.19</v>
      </c>
      <c r="AM44" s="9">
        <v>0.41</v>
      </c>
      <c r="AN44" s="9">
        <v>0.37</v>
      </c>
      <c r="AO44" s="9">
        <v>0.11</v>
      </c>
      <c r="AP44" s="9">
        <v>1.67</v>
      </c>
      <c r="AQ44" s="9">
        <v>1.49</v>
      </c>
      <c r="AR44" s="9">
        <v>2.5</v>
      </c>
      <c r="AS44" s="9">
        <v>2.2599999999999998</v>
      </c>
      <c r="AT44" s="9">
        <v>1.61</v>
      </c>
      <c r="AU44" s="9">
        <v>2.96</v>
      </c>
    </row>
    <row r="45" spans="1:47" ht="30" customHeight="1" x14ac:dyDescent="0.3">
      <c r="A45" s="3" t="s">
        <v>5</v>
      </c>
      <c r="B45" s="3" t="s">
        <v>14</v>
      </c>
      <c r="C45" s="4" t="s">
        <v>7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7"/>
        <v>64.910000000000011</v>
      </c>
      <c r="H45" s="5">
        <f>G45-AT45</f>
        <v>63.300000000000011</v>
      </c>
      <c r="I45" s="5">
        <f>H45+AS45</f>
        <v>65.560000000000016</v>
      </c>
      <c r="J45" s="5">
        <f>I45+AR45</f>
        <v>68.060000000000016</v>
      </c>
      <c r="K45" s="5">
        <f>J45+AQ45</f>
        <v>69.550000000000011</v>
      </c>
      <c r="L45" s="5">
        <f>K45+AP45</f>
        <v>71.220000000000013</v>
      </c>
      <c r="M45" s="5">
        <f>L45+AO45</f>
        <v>71.330000000000013</v>
      </c>
      <c r="N45" s="5">
        <f>M45+AN45</f>
        <v>71.700000000000017</v>
      </c>
      <c r="O45" s="5">
        <f>N45+AM45</f>
        <v>72.110000000000014</v>
      </c>
      <c r="P45" s="5">
        <f>O45-AL45</f>
        <v>71.920000000000016</v>
      </c>
      <c r="Q45" s="5">
        <f>P45-AK45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19">
        <f t="shared" si="6"/>
        <v>69.880000000000038</v>
      </c>
      <c r="W45" s="19">
        <f t="shared" si="7"/>
        <v>70.240000000000038</v>
      </c>
      <c r="X45" s="5">
        <f t="shared" si="8"/>
        <v>71.960000000000036</v>
      </c>
      <c r="Y45" s="5">
        <f t="shared" si="9"/>
        <v>72.090000000000032</v>
      </c>
      <c r="Z45" s="5">
        <f t="shared" si="10"/>
        <v>72.510000000000034</v>
      </c>
      <c r="AA45" s="51"/>
      <c r="AB45" s="9">
        <v>0.42</v>
      </c>
      <c r="AC45" s="9">
        <v>0.13</v>
      </c>
      <c r="AD45" s="9">
        <v>1.72</v>
      </c>
      <c r="AE45" s="9">
        <v>0.36</v>
      </c>
      <c r="AF45" s="9">
        <v>0.23</v>
      </c>
      <c r="AG45" s="9">
        <v>0.1</v>
      </c>
      <c r="AH45" s="9">
        <v>0.14000000000000001</v>
      </c>
      <c r="AI45" s="9">
        <v>0.22</v>
      </c>
      <c r="AJ45" s="9">
        <v>1.35</v>
      </c>
      <c r="AK45" s="9">
        <v>0.46</v>
      </c>
      <c r="AL45" s="9">
        <v>0.19</v>
      </c>
      <c r="AM45" s="9">
        <v>0.41</v>
      </c>
      <c r="AN45" s="9">
        <v>0.37</v>
      </c>
      <c r="AO45" s="9">
        <v>0.11</v>
      </c>
      <c r="AP45" s="9">
        <v>1.67</v>
      </c>
      <c r="AQ45" s="9">
        <v>1.49</v>
      </c>
      <c r="AR45" s="9">
        <v>2.5</v>
      </c>
      <c r="AS45" s="9">
        <v>2.2599999999999998</v>
      </c>
      <c r="AT45" s="9">
        <v>1.61</v>
      </c>
      <c r="AU45" s="9">
        <v>2.96</v>
      </c>
    </row>
    <row r="46" spans="1:47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7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19">
        <f>C46*V45</f>
        <v>628.9200000000003</v>
      </c>
      <c r="W46" s="19">
        <f>C46*W45</f>
        <v>632.16000000000031</v>
      </c>
      <c r="X46" s="5">
        <f>C46*X45</f>
        <v>647.64000000000033</v>
      </c>
      <c r="Y46" s="5">
        <f>C46*Y45</f>
        <v>648.81000000000029</v>
      </c>
      <c r="Z46" s="5">
        <f>C46*Z45</f>
        <v>652.59000000000026</v>
      </c>
      <c r="AA46" s="51"/>
      <c r="AB46" s="9">
        <v>0.42</v>
      </c>
      <c r="AC46" s="9">
        <v>0.13</v>
      </c>
      <c r="AD46" s="9">
        <v>1.72</v>
      </c>
      <c r="AE46" s="9">
        <v>0.36</v>
      </c>
      <c r="AF46" s="9">
        <v>0.23</v>
      </c>
      <c r="AG46" s="9">
        <v>0.1</v>
      </c>
      <c r="AH46" s="9">
        <v>0.14000000000000001</v>
      </c>
      <c r="AI46" s="9">
        <v>0.22</v>
      </c>
      <c r="AJ46" s="9">
        <v>1.35</v>
      </c>
      <c r="AK46" s="9">
        <v>0.46</v>
      </c>
      <c r="AL46" s="9">
        <v>0.19</v>
      </c>
      <c r="AM46" s="9">
        <v>0.41</v>
      </c>
      <c r="AN46" s="9">
        <v>0.37</v>
      </c>
      <c r="AO46" s="9">
        <v>0.11</v>
      </c>
      <c r="AP46" s="9">
        <v>1.67</v>
      </c>
      <c r="AQ46" s="9">
        <v>1.49</v>
      </c>
      <c r="AR46" s="9">
        <v>2.5</v>
      </c>
      <c r="AS46" s="9">
        <v>2.2599999999999998</v>
      </c>
      <c r="AT46" s="9">
        <v>1.61</v>
      </c>
      <c r="AU46" s="9">
        <v>2.96</v>
      </c>
    </row>
    <row r="47" spans="1:47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8">C47*$F$45</f>
        <v>950.18000000000006</v>
      </c>
      <c r="G47" s="5">
        <f t="shared" si="17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19">
        <f>C47*V45</f>
        <v>978.3200000000005</v>
      </c>
      <c r="W47" s="19">
        <f>C47*W45</f>
        <v>983.36000000000058</v>
      </c>
      <c r="X47" s="5">
        <f>C47*X45</f>
        <v>1007.4400000000005</v>
      </c>
      <c r="Y47" s="5">
        <f>C47*Y45</f>
        <v>1009.2600000000004</v>
      </c>
      <c r="Z47" s="5">
        <f>C47*Z45</f>
        <v>1015.1400000000004</v>
      </c>
      <c r="AA47" s="51"/>
      <c r="AB47" s="9">
        <v>0.42</v>
      </c>
      <c r="AC47" s="9">
        <v>0.13</v>
      </c>
      <c r="AD47" s="9">
        <v>1.72</v>
      </c>
      <c r="AE47" s="9">
        <v>0.36</v>
      </c>
      <c r="AF47" s="9">
        <v>0.23</v>
      </c>
      <c r="AG47" s="9">
        <v>0.1</v>
      </c>
      <c r="AH47" s="9">
        <v>0.14000000000000001</v>
      </c>
      <c r="AI47" s="9">
        <v>0.22</v>
      </c>
      <c r="AJ47" s="9">
        <v>1.35</v>
      </c>
      <c r="AK47" s="9">
        <v>0.46</v>
      </c>
      <c r="AL47" s="9">
        <v>0.19</v>
      </c>
      <c r="AM47" s="9">
        <v>0.41</v>
      </c>
      <c r="AN47" s="9">
        <v>0.37</v>
      </c>
      <c r="AO47" s="9">
        <v>0.11</v>
      </c>
      <c r="AP47" s="9">
        <v>1.67</v>
      </c>
      <c r="AQ47" s="9">
        <v>1.49</v>
      </c>
      <c r="AR47" s="9">
        <v>2.5</v>
      </c>
      <c r="AS47" s="9">
        <v>2.2599999999999998</v>
      </c>
      <c r="AT47" s="9">
        <v>1.61</v>
      </c>
      <c r="AU47" s="9">
        <v>2.96</v>
      </c>
    </row>
    <row r="48" spans="1:47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8"/>
        <v>1289.5300000000002</v>
      </c>
      <c r="G48" s="5">
        <f t="shared" si="17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19">
        <f>C48*V45</f>
        <v>1327.7200000000007</v>
      </c>
      <c r="W48" s="19">
        <f>C48*W45</f>
        <v>1334.5600000000006</v>
      </c>
      <c r="X48" s="5">
        <f>C48*X45</f>
        <v>1367.2400000000007</v>
      </c>
      <c r="Y48" s="5">
        <f>C48*Y45</f>
        <v>1369.7100000000005</v>
      </c>
      <c r="Z48" s="5">
        <f>C48*Z45</f>
        <v>1377.6900000000007</v>
      </c>
      <c r="AA48" s="51"/>
      <c r="AB48" s="9">
        <v>0.42</v>
      </c>
      <c r="AC48" s="9">
        <v>0.13</v>
      </c>
      <c r="AD48" s="9">
        <v>1.72</v>
      </c>
      <c r="AE48" s="9">
        <v>0.36</v>
      </c>
      <c r="AF48" s="9">
        <v>0.23</v>
      </c>
      <c r="AG48" s="9">
        <v>0.1</v>
      </c>
      <c r="AH48" s="9">
        <v>0.14000000000000001</v>
      </c>
      <c r="AI48" s="9">
        <v>0.22</v>
      </c>
      <c r="AJ48" s="9">
        <v>1.35</v>
      </c>
      <c r="AK48" s="9">
        <v>0.46</v>
      </c>
      <c r="AL48" s="9">
        <v>0.19</v>
      </c>
      <c r="AM48" s="9">
        <v>0.41</v>
      </c>
      <c r="AN48" s="9">
        <v>0.37</v>
      </c>
      <c r="AO48" s="9">
        <v>0.11</v>
      </c>
      <c r="AP48" s="9">
        <v>1.67</v>
      </c>
      <c r="AQ48" s="9">
        <v>1.49</v>
      </c>
      <c r="AR48" s="9">
        <v>2.5</v>
      </c>
      <c r="AS48" s="9">
        <v>2.2599999999999998</v>
      </c>
      <c r="AT48" s="9">
        <v>1.61</v>
      </c>
      <c r="AU48" s="9">
        <v>2.96</v>
      </c>
    </row>
    <row r="49" spans="1:47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8"/>
        <v>3257.76</v>
      </c>
      <c r="G49" s="5">
        <f t="shared" si="17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19">
        <f>C49*V45</f>
        <v>3354.2400000000016</v>
      </c>
      <c r="W49" s="19">
        <f>C49*W45</f>
        <v>3371.5200000000018</v>
      </c>
      <c r="X49" s="5">
        <f>C49*X45</f>
        <v>3454.0800000000017</v>
      </c>
      <c r="Y49" s="5">
        <f>C49*Y45</f>
        <v>3460.3200000000015</v>
      </c>
      <c r="Z49" s="5">
        <f>C49*Z45</f>
        <v>3480.4800000000014</v>
      </c>
      <c r="AA49" s="51"/>
      <c r="AB49" s="9">
        <v>0.42</v>
      </c>
      <c r="AC49" s="9">
        <v>0.13</v>
      </c>
      <c r="AD49" s="9">
        <v>1.72</v>
      </c>
      <c r="AE49" s="9">
        <v>0.36</v>
      </c>
      <c r="AF49" s="9">
        <v>0.23</v>
      </c>
      <c r="AG49" s="9">
        <v>0.1</v>
      </c>
      <c r="AH49" s="9">
        <v>0.14000000000000001</v>
      </c>
      <c r="AI49" s="9">
        <v>0.22</v>
      </c>
      <c r="AJ49" s="9">
        <v>1.35</v>
      </c>
      <c r="AK49" s="9">
        <v>0.46</v>
      </c>
      <c r="AL49" s="9">
        <v>0.19</v>
      </c>
      <c r="AM49" s="9">
        <v>0.41</v>
      </c>
      <c r="AN49" s="9">
        <v>0.37</v>
      </c>
      <c r="AO49" s="9">
        <v>0.11</v>
      </c>
      <c r="AP49" s="9">
        <v>1.67</v>
      </c>
      <c r="AQ49" s="9">
        <v>1.49</v>
      </c>
      <c r="AR49" s="9">
        <v>2.5</v>
      </c>
      <c r="AS49" s="9">
        <v>2.2599999999999998</v>
      </c>
      <c r="AT49" s="9">
        <v>1.61</v>
      </c>
      <c r="AU49" s="9">
        <v>2.96</v>
      </c>
    </row>
    <row r="50" spans="1:47" ht="30" customHeight="1" x14ac:dyDescent="0.3">
      <c r="A50" s="3" t="s">
        <v>5</v>
      </c>
      <c r="B50" s="3" t="s">
        <v>15</v>
      </c>
      <c r="C50" s="4" t="s">
        <v>7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7"/>
        <v>64.780000000000015</v>
      </c>
      <c r="H50" s="5">
        <f>G50-AT50</f>
        <v>63.170000000000016</v>
      </c>
      <c r="I50" s="5">
        <f>H50+AS50</f>
        <v>65.430000000000021</v>
      </c>
      <c r="J50" s="5">
        <f>I50+AR50</f>
        <v>67.930000000000021</v>
      </c>
      <c r="K50" s="5">
        <f>J50+AQ50</f>
        <v>69.420000000000016</v>
      </c>
      <c r="L50" s="5">
        <f>K50+AP50</f>
        <v>71.090000000000018</v>
      </c>
      <c r="M50" s="5">
        <f>L50+AO50</f>
        <v>71.200000000000017</v>
      </c>
      <c r="N50" s="5">
        <f>M50+AN50</f>
        <v>71.570000000000022</v>
      </c>
      <c r="O50" s="5">
        <f>N50+AM50</f>
        <v>71.980000000000018</v>
      </c>
      <c r="P50" s="5">
        <f>O50-AL50</f>
        <v>71.79000000000002</v>
      </c>
      <c r="Q50" s="5">
        <f>P50-AK50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19">
        <f t="shared" si="6"/>
        <v>69.750000000000043</v>
      </c>
      <c r="W50" s="19">
        <f t="shared" si="7"/>
        <v>70.110000000000042</v>
      </c>
      <c r="X50" s="5">
        <f t="shared" si="8"/>
        <v>71.830000000000041</v>
      </c>
      <c r="Y50" s="5">
        <f t="shared" si="9"/>
        <v>71.960000000000036</v>
      </c>
      <c r="Z50" s="5">
        <f t="shared" si="10"/>
        <v>72.380000000000038</v>
      </c>
      <c r="AA50" s="51"/>
      <c r="AB50" s="9">
        <v>0.42</v>
      </c>
      <c r="AC50" s="9">
        <v>0.13</v>
      </c>
      <c r="AD50" s="9">
        <v>1.72</v>
      </c>
      <c r="AE50" s="9">
        <v>0.36</v>
      </c>
      <c r="AF50" s="9">
        <v>0.23</v>
      </c>
      <c r="AG50" s="9">
        <v>0.1</v>
      </c>
      <c r="AH50" s="9">
        <v>0.14000000000000001</v>
      </c>
      <c r="AI50" s="9">
        <v>0.22</v>
      </c>
      <c r="AJ50" s="9">
        <v>1.35</v>
      </c>
      <c r="AK50" s="9">
        <v>0.46</v>
      </c>
      <c r="AL50" s="9">
        <v>0.19</v>
      </c>
      <c r="AM50" s="9">
        <v>0.41</v>
      </c>
      <c r="AN50" s="9">
        <v>0.37</v>
      </c>
      <c r="AO50" s="9">
        <v>0.11</v>
      </c>
      <c r="AP50" s="9">
        <v>1.67</v>
      </c>
      <c r="AQ50" s="9">
        <v>1.49</v>
      </c>
      <c r="AR50" s="9">
        <v>2.5</v>
      </c>
      <c r="AS50" s="9">
        <v>2.2599999999999998</v>
      </c>
      <c r="AT50" s="9">
        <v>1.61</v>
      </c>
      <c r="AU50" s="9">
        <v>2.96</v>
      </c>
    </row>
    <row r="51" spans="1:47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7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19">
        <f>C51*V50</f>
        <v>627.75000000000034</v>
      </c>
      <c r="W51" s="19">
        <f>C51*W50</f>
        <v>630.99000000000035</v>
      </c>
      <c r="X51" s="5">
        <f>C51*X50</f>
        <v>646.47000000000037</v>
      </c>
      <c r="Y51" s="5">
        <f>C51*Y50</f>
        <v>647.64000000000033</v>
      </c>
      <c r="Z51" s="5">
        <f>C51*Z50</f>
        <v>651.4200000000003</v>
      </c>
      <c r="AA51" s="51"/>
      <c r="AB51" s="9">
        <v>0.42</v>
      </c>
      <c r="AC51" s="9">
        <v>0.13</v>
      </c>
      <c r="AD51" s="9">
        <v>1.72</v>
      </c>
      <c r="AE51" s="9">
        <v>0.36</v>
      </c>
      <c r="AF51" s="9">
        <v>0.23</v>
      </c>
      <c r="AG51" s="9">
        <v>0.1</v>
      </c>
      <c r="AH51" s="9">
        <v>0.14000000000000001</v>
      </c>
      <c r="AI51" s="9">
        <v>0.22</v>
      </c>
      <c r="AJ51" s="9">
        <v>1.35</v>
      </c>
      <c r="AK51" s="9">
        <v>0.46</v>
      </c>
      <c r="AL51" s="9">
        <v>0.19</v>
      </c>
      <c r="AM51" s="9">
        <v>0.41</v>
      </c>
      <c r="AN51" s="9">
        <v>0.37</v>
      </c>
      <c r="AO51" s="9">
        <v>0.11</v>
      </c>
      <c r="AP51" s="9">
        <v>1.67</v>
      </c>
      <c r="AQ51" s="9">
        <v>1.49</v>
      </c>
      <c r="AR51" s="9">
        <v>2.5</v>
      </c>
      <c r="AS51" s="9">
        <v>2.2599999999999998</v>
      </c>
      <c r="AT51" s="9">
        <v>1.61</v>
      </c>
      <c r="AU51" s="9">
        <v>2.96</v>
      </c>
    </row>
    <row r="52" spans="1:47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19">C52*$F$50</f>
        <v>948.36000000000013</v>
      </c>
      <c r="G52" s="5">
        <f t="shared" si="17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19">
        <f>C52*V50</f>
        <v>976.50000000000057</v>
      </c>
      <c r="W52" s="19">
        <f>C52*W50</f>
        <v>981.54000000000065</v>
      </c>
      <c r="X52" s="5">
        <f>C52*X50</f>
        <v>1005.6200000000006</v>
      </c>
      <c r="Y52" s="5">
        <f>C52*Y50</f>
        <v>1007.4400000000005</v>
      </c>
      <c r="Z52" s="5">
        <f>C52*Z50</f>
        <v>1013.3200000000005</v>
      </c>
      <c r="AA52" s="51"/>
      <c r="AB52" s="9">
        <v>0.42</v>
      </c>
      <c r="AC52" s="9">
        <v>0.13</v>
      </c>
      <c r="AD52" s="9">
        <v>1.72</v>
      </c>
      <c r="AE52" s="9">
        <v>0.36</v>
      </c>
      <c r="AF52" s="9">
        <v>0.23</v>
      </c>
      <c r="AG52" s="9">
        <v>0.1</v>
      </c>
      <c r="AH52" s="9">
        <v>0.14000000000000001</v>
      </c>
      <c r="AI52" s="9">
        <v>0.22</v>
      </c>
      <c r="AJ52" s="9">
        <v>1.35</v>
      </c>
      <c r="AK52" s="9">
        <v>0.46</v>
      </c>
      <c r="AL52" s="9">
        <v>0.19</v>
      </c>
      <c r="AM52" s="9">
        <v>0.41</v>
      </c>
      <c r="AN52" s="9">
        <v>0.37</v>
      </c>
      <c r="AO52" s="9">
        <v>0.11</v>
      </c>
      <c r="AP52" s="9">
        <v>1.67</v>
      </c>
      <c r="AQ52" s="9">
        <v>1.49</v>
      </c>
      <c r="AR52" s="9">
        <v>2.5</v>
      </c>
      <c r="AS52" s="9">
        <v>2.2599999999999998</v>
      </c>
      <c r="AT52" s="9">
        <v>1.61</v>
      </c>
      <c r="AU52" s="9">
        <v>2.96</v>
      </c>
    </row>
    <row r="53" spans="1:47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19"/>
        <v>1287.0600000000002</v>
      </c>
      <c r="G53" s="5">
        <f t="shared" si="17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19">
        <f>C53*V50</f>
        <v>1325.2500000000009</v>
      </c>
      <c r="W53" s="19">
        <f>C53*W50</f>
        <v>1332.0900000000008</v>
      </c>
      <c r="X53" s="5">
        <f>C53*X50</f>
        <v>1364.7700000000009</v>
      </c>
      <c r="Y53" s="5">
        <f>C53*Y50</f>
        <v>1367.2400000000007</v>
      </c>
      <c r="Z53" s="5">
        <f>C53*Z50</f>
        <v>1375.2200000000007</v>
      </c>
      <c r="AA53" s="51"/>
      <c r="AB53" s="9">
        <v>0.42</v>
      </c>
      <c r="AC53" s="9">
        <v>0.13</v>
      </c>
      <c r="AD53" s="9">
        <v>1.72</v>
      </c>
      <c r="AE53" s="9">
        <v>0.36</v>
      </c>
      <c r="AF53" s="9">
        <v>0.23</v>
      </c>
      <c r="AG53" s="9">
        <v>0.1</v>
      </c>
      <c r="AH53" s="9">
        <v>0.14000000000000001</v>
      </c>
      <c r="AI53" s="9">
        <v>0.22</v>
      </c>
      <c r="AJ53" s="9">
        <v>1.35</v>
      </c>
      <c r="AK53" s="9">
        <v>0.46</v>
      </c>
      <c r="AL53" s="9">
        <v>0.19</v>
      </c>
      <c r="AM53" s="9">
        <v>0.41</v>
      </c>
      <c r="AN53" s="9">
        <v>0.37</v>
      </c>
      <c r="AO53" s="9">
        <v>0.11</v>
      </c>
      <c r="AP53" s="9">
        <v>1.67</v>
      </c>
      <c r="AQ53" s="9">
        <v>1.49</v>
      </c>
      <c r="AR53" s="9">
        <v>2.5</v>
      </c>
      <c r="AS53" s="9">
        <v>2.2599999999999998</v>
      </c>
      <c r="AT53" s="9">
        <v>1.61</v>
      </c>
      <c r="AU53" s="9">
        <v>2.96</v>
      </c>
    </row>
    <row r="54" spans="1:47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19"/>
        <v>3251.5200000000004</v>
      </c>
      <c r="G54" s="5">
        <f t="shared" si="17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19">
        <f>C54*V50</f>
        <v>3348.0000000000018</v>
      </c>
      <c r="W54" s="19">
        <f>C54*W50</f>
        <v>3365.280000000002</v>
      </c>
      <c r="X54" s="5">
        <f>C54*X50</f>
        <v>3447.840000000002</v>
      </c>
      <c r="Y54" s="5">
        <f>C54*Y50</f>
        <v>3454.0800000000017</v>
      </c>
      <c r="Z54" s="5">
        <f>C54*Z50</f>
        <v>3474.2400000000016</v>
      </c>
      <c r="AA54" s="51"/>
      <c r="AB54" s="9">
        <v>0.42</v>
      </c>
      <c r="AC54" s="9">
        <v>0.13</v>
      </c>
      <c r="AD54" s="9">
        <v>1.72</v>
      </c>
      <c r="AE54" s="9">
        <v>0.36</v>
      </c>
      <c r="AF54" s="9">
        <v>0.23</v>
      </c>
      <c r="AG54" s="9">
        <v>0.1</v>
      </c>
      <c r="AH54" s="9">
        <v>0.14000000000000001</v>
      </c>
      <c r="AI54" s="9">
        <v>0.22</v>
      </c>
      <c r="AJ54" s="9">
        <v>1.35</v>
      </c>
      <c r="AK54" s="9">
        <v>0.46</v>
      </c>
      <c r="AL54" s="9">
        <v>0.19</v>
      </c>
      <c r="AM54" s="9">
        <v>0.41</v>
      </c>
      <c r="AN54" s="9">
        <v>0.37</v>
      </c>
      <c r="AO54" s="9">
        <v>0.11</v>
      </c>
      <c r="AP54" s="9">
        <v>1.67</v>
      </c>
      <c r="AQ54" s="9">
        <v>1.49</v>
      </c>
      <c r="AR54" s="9">
        <v>2.5</v>
      </c>
      <c r="AS54" s="9">
        <v>2.2599999999999998</v>
      </c>
      <c r="AT54" s="9">
        <v>1.61</v>
      </c>
      <c r="AU54" s="9">
        <v>2.96</v>
      </c>
    </row>
    <row r="55" spans="1:47" ht="30" customHeight="1" x14ac:dyDescent="0.3">
      <c r="A55" s="3" t="s">
        <v>16</v>
      </c>
      <c r="B55" s="3" t="s">
        <v>6</v>
      </c>
      <c r="C55" s="4" t="s">
        <v>7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7"/>
        <v>29.619999999999997</v>
      </c>
      <c r="H55" s="5">
        <f>G55-AT55</f>
        <v>28.009999999999998</v>
      </c>
      <c r="I55" s="5">
        <f>H55+AS55</f>
        <v>30.269999999999996</v>
      </c>
      <c r="J55" s="5">
        <f>I55+AR55</f>
        <v>32.769999999999996</v>
      </c>
      <c r="K55" s="5">
        <f>J55+AQ55</f>
        <v>34.26</v>
      </c>
      <c r="L55" s="5">
        <f>K55+AP55</f>
        <v>35.93</v>
      </c>
      <c r="M55" s="5">
        <f>L55+AO55</f>
        <v>36.04</v>
      </c>
      <c r="N55" s="5">
        <f>M55+AN55</f>
        <v>36.409999999999997</v>
      </c>
      <c r="O55" s="5">
        <f>N55+AM55</f>
        <v>36.819999999999993</v>
      </c>
      <c r="P55" s="5">
        <f>O55-AL55</f>
        <v>36.629999999999995</v>
      </c>
      <c r="Q55" s="5">
        <f>P55-AK55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19">
        <f t="shared" si="6"/>
        <v>34.589999999999989</v>
      </c>
      <c r="W55" s="19">
        <f t="shared" si="7"/>
        <v>34.949999999999989</v>
      </c>
      <c r="X55" s="5">
        <f t="shared" si="8"/>
        <v>36.669999999999987</v>
      </c>
      <c r="Y55" s="5">
        <f t="shared" si="9"/>
        <v>36.79999999999999</v>
      </c>
      <c r="Z55" s="5">
        <f t="shared" si="10"/>
        <v>37.219999999999992</v>
      </c>
      <c r="AA55" s="51"/>
      <c r="AB55" s="9">
        <v>0.42</v>
      </c>
      <c r="AC55" s="9">
        <v>0.13</v>
      </c>
      <c r="AD55" s="9">
        <v>1.72</v>
      </c>
      <c r="AE55" s="9">
        <v>0.36</v>
      </c>
      <c r="AF55" s="9">
        <v>0.23</v>
      </c>
      <c r="AG55" s="9">
        <v>0.1</v>
      </c>
      <c r="AH55" s="9">
        <v>0.14000000000000001</v>
      </c>
      <c r="AI55" s="9">
        <v>0.22</v>
      </c>
      <c r="AJ55" s="9">
        <v>1.35</v>
      </c>
      <c r="AK55" s="9">
        <v>0.46</v>
      </c>
      <c r="AL55" s="9">
        <v>0.19</v>
      </c>
      <c r="AM55" s="9">
        <v>0.41</v>
      </c>
      <c r="AN55" s="9">
        <v>0.37</v>
      </c>
      <c r="AO55" s="9">
        <v>0.11</v>
      </c>
      <c r="AP55" s="9">
        <v>1.67</v>
      </c>
      <c r="AQ55" s="9">
        <v>1.49</v>
      </c>
      <c r="AR55" s="9">
        <v>2.5</v>
      </c>
      <c r="AS55" s="9">
        <v>2.2599999999999998</v>
      </c>
      <c r="AT55" s="9">
        <v>1.61</v>
      </c>
      <c r="AU55" s="9">
        <v>2.96</v>
      </c>
    </row>
    <row r="56" spans="1:47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7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19">
        <f>C56*V55</f>
        <v>311.30999999999989</v>
      </c>
      <c r="W56" s="19">
        <f>C56*W55</f>
        <v>314.5499999999999</v>
      </c>
      <c r="X56" s="5">
        <f>C56*X55</f>
        <v>330.02999999999986</v>
      </c>
      <c r="Y56" s="5">
        <f>C56*Y55</f>
        <v>331.19999999999993</v>
      </c>
      <c r="Z56" s="5">
        <f>C56*Z55</f>
        <v>334.9799999999999</v>
      </c>
      <c r="AA56" s="51"/>
      <c r="AB56" s="9">
        <v>0.42</v>
      </c>
      <c r="AC56" s="9">
        <v>0.13</v>
      </c>
      <c r="AD56" s="9">
        <v>1.72</v>
      </c>
      <c r="AE56" s="9">
        <v>0.36</v>
      </c>
      <c r="AF56" s="9">
        <v>0.23</v>
      </c>
      <c r="AG56" s="9">
        <v>0.1</v>
      </c>
      <c r="AH56" s="9">
        <v>0.14000000000000001</v>
      </c>
      <c r="AI56" s="9">
        <v>0.22</v>
      </c>
      <c r="AJ56" s="9">
        <v>1.35</v>
      </c>
      <c r="AK56" s="9">
        <v>0.46</v>
      </c>
      <c r="AL56" s="9">
        <v>0.19</v>
      </c>
      <c r="AM56" s="9">
        <v>0.41</v>
      </c>
      <c r="AN56" s="9">
        <v>0.37</v>
      </c>
      <c r="AO56" s="9">
        <v>0.11</v>
      </c>
      <c r="AP56" s="9">
        <v>1.67</v>
      </c>
      <c r="AQ56" s="9">
        <v>1.49</v>
      </c>
      <c r="AR56" s="9">
        <v>2.5</v>
      </c>
      <c r="AS56" s="9">
        <v>2.2599999999999998</v>
      </c>
      <c r="AT56" s="9">
        <v>1.61</v>
      </c>
      <c r="AU56" s="9">
        <v>2.96</v>
      </c>
    </row>
    <row r="57" spans="1:47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20">C57*$F$55</f>
        <v>456.12</v>
      </c>
      <c r="G57" s="5">
        <f t="shared" si="17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19">
        <f>C57*V55</f>
        <v>484.25999999999988</v>
      </c>
      <c r="W57" s="19">
        <f>C57*W55</f>
        <v>489.29999999999984</v>
      </c>
      <c r="X57" s="5">
        <f>C57*X55</f>
        <v>513.37999999999988</v>
      </c>
      <c r="Y57" s="5">
        <f>C57*Y55</f>
        <v>515.19999999999982</v>
      </c>
      <c r="Z57" s="5">
        <f>C57*Z55</f>
        <v>521.07999999999993</v>
      </c>
      <c r="AA57" s="51"/>
      <c r="AB57" s="9">
        <v>0.42</v>
      </c>
      <c r="AC57" s="9">
        <v>0.13</v>
      </c>
      <c r="AD57" s="9">
        <v>1.72</v>
      </c>
      <c r="AE57" s="9">
        <v>0.36</v>
      </c>
      <c r="AF57" s="9">
        <v>0.23</v>
      </c>
      <c r="AG57" s="9">
        <v>0.1</v>
      </c>
      <c r="AH57" s="9">
        <v>0.14000000000000001</v>
      </c>
      <c r="AI57" s="9">
        <v>0.22</v>
      </c>
      <c r="AJ57" s="9">
        <v>1.35</v>
      </c>
      <c r="AK57" s="9">
        <v>0.46</v>
      </c>
      <c r="AL57" s="9">
        <v>0.19</v>
      </c>
      <c r="AM57" s="9">
        <v>0.41</v>
      </c>
      <c r="AN57" s="9">
        <v>0.37</v>
      </c>
      <c r="AO57" s="9">
        <v>0.11</v>
      </c>
      <c r="AP57" s="9">
        <v>1.67</v>
      </c>
      <c r="AQ57" s="9">
        <v>1.49</v>
      </c>
      <c r="AR57" s="9">
        <v>2.5</v>
      </c>
      <c r="AS57" s="9">
        <v>2.2599999999999998</v>
      </c>
      <c r="AT57" s="9">
        <v>1.61</v>
      </c>
      <c r="AU57" s="9">
        <v>2.96</v>
      </c>
    </row>
    <row r="58" spans="1:47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20"/>
        <v>619.02</v>
      </c>
      <c r="G58" s="5">
        <f t="shared" si="17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19">
        <f>C58*V55</f>
        <v>657.20999999999981</v>
      </c>
      <c r="W58" s="19">
        <f>C58*W55</f>
        <v>664.04999999999973</v>
      </c>
      <c r="X58" s="5">
        <f>C58*X55</f>
        <v>696.72999999999979</v>
      </c>
      <c r="Y58" s="5">
        <f>C58*Y55</f>
        <v>699.19999999999982</v>
      </c>
      <c r="Z58" s="5">
        <f>C58*Z55</f>
        <v>707.17999999999984</v>
      </c>
      <c r="AA58" s="51"/>
      <c r="AB58" s="9">
        <v>0.42</v>
      </c>
      <c r="AC58" s="9">
        <v>0.13</v>
      </c>
      <c r="AD58" s="9">
        <v>1.72</v>
      </c>
      <c r="AE58" s="9">
        <v>0.36</v>
      </c>
      <c r="AF58" s="9">
        <v>0.23</v>
      </c>
      <c r="AG58" s="9">
        <v>0.1</v>
      </c>
      <c r="AH58" s="9">
        <v>0.14000000000000001</v>
      </c>
      <c r="AI58" s="9">
        <v>0.22</v>
      </c>
      <c r="AJ58" s="9">
        <v>1.35</v>
      </c>
      <c r="AK58" s="9">
        <v>0.46</v>
      </c>
      <c r="AL58" s="9">
        <v>0.19</v>
      </c>
      <c r="AM58" s="9">
        <v>0.41</v>
      </c>
      <c r="AN58" s="9">
        <v>0.37</v>
      </c>
      <c r="AO58" s="9">
        <v>0.11</v>
      </c>
      <c r="AP58" s="9">
        <v>1.67</v>
      </c>
      <c r="AQ58" s="9">
        <v>1.49</v>
      </c>
      <c r="AR58" s="9">
        <v>2.5</v>
      </c>
      <c r="AS58" s="9">
        <v>2.2599999999999998</v>
      </c>
      <c r="AT58" s="9">
        <v>1.61</v>
      </c>
      <c r="AU58" s="9">
        <v>2.96</v>
      </c>
    </row>
    <row r="59" spans="1:47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20"/>
        <v>1563.84</v>
      </c>
      <c r="G59" s="5">
        <f t="shared" si="17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19">
        <f>C59*V55</f>
        <v>1660.3199999999995</v>
      </c>
      <c r="W59" s="19">
        <f>C59*W55</f>
        <v>1677.5999999999995</v>
      </c>
      <c r="X59" s="5">
        <f>C59*X55</f>
        <v>1760.1599999999994</v>
      </c>
      <c r="Y59" s="5">
        <f>C59*Y55</f>
        <v>1766.3999999999996</v>
      </c>
      <c r="Z59" s="5">
        <f>C59*Z55</f>
        <v>1786.5599999999995</v>
      </c>
      <c r="AA59" s="51"/>
      <c r="AB59" s="9">
        <v>0.42</v>
      </c>
      <c r="AC59" s="9">
        <v>0.13</v>
      </c>
      <c r="AD59" s="9">
        <v>1.72</v>
      </c>
      <c r="AE59" s="9">
        <v>0.36</v>
      </c>
      <c r="AF59" s="9">
        <v>0.23</v>
      </c>
      <c r="AG59" s="9">
        <v>0.1</v>
      </c>
      <c r="AH59" s="9">
        <v>0.14000000000000001</v>
      </c>
      <c r="AI59" s="9">
        <v>0.22</v>
      </c>
      <c r="AJ59" s="9">
        <v>1.35</v>
      </c>
      <c r="AK59" s="9">
        <v>0.46</v>
      </c>
      <c r="AL59" s="9">
        <v>0.19</v>
      </c>
      <c r="AM59" s="9">
        <v>0.41</v>
      </c>
      <c r="AN59" s="9">
        <v>0.37</v>
      </c>
      <c r="AO59" s="9">
        <v>0.11</v>
      </c>
      <c r="AP59" s="9">
        <v>1.67</v>
      </c>
      <c r="AQ59" s="9">
        <v>1.49</v>
      </c>
      <c r="AR59" s="9">
        <v>2.5</v>
      </c>
      <c r="AS59" s="9">
        <v>2.2599999999999998</v>
      </c>
      <c r="AT59" s="9">
        <v>1.61</v>
      </c>
      <c r="AU59" s="9">
        <v>2.96</v>
      </c>
    </row>
    <row r="60" spans="1:47" ht="30" customHeight="1" x14ac:dyDescent="0.3">
      <c r="A60" s="3" t="s">
        <v>16</v>
      </c>
      <c r="B60" s="3" t="s">
        <v>8</v>
      </c>
      <c r="C60" s="4" t="s">
        <v>7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7"/>
        <v>27.029999999999998</v>
      </c>
      <c r="H60" s="5">
        <f>G60-AT60</f>
        <v>25.419999999999998</v>
      </c>
      <c r="I60" s="5">
        <f>H60+AS60</f>
        <v>27.68</v>
      </c>
      <c r="J60" s="5">
        <f>I60+AR60</f>
        <v>30.18</v>
      </c>
      <c r="K60" s="5">
        <f>J60+AQ60</f>
        <v>31.669999999999998</v>
      </c>
      <c r="L60" s="5">
        <f>K60+AP60</f>
        <v>33.339999999999996</v>
      </c>
      <c r="M60" s="5">
        <f>L60+M55</f>
        <v>69.38</v>
      </c>
      <c r="N60" s="5">
        <f>M60+AN60</f>
        <v>69.75</v>
      </c>
      <c r="O60" s="5">
        <f>N60+AM60</f>
        <v>70.16</v>
      </c>
      <c r="P60" s="5">
        <f>O60-AL60</f>
        <v>69.97</v>
      </c>
      <c r="Q60" s="5">
        <f>P60-AK60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19">
        <f t="shared" si="6"/>
        <v>67.930000000000021</v>
      </c>
      <c r="W60" s="19">
        <f t="shared" si="7"/>
        <v>68.29000000000002</v>
      </c>
      <c r="X60" s="5">
        <f t="shared" si="8"/>
        <v>70.010000000000019</v>
      </c>
      <c r="Y60" s="5">
        <f t="shared" si="9"/>
        <v>70.140000000000015</v>
      </c>
      <c r="Z60" s="5">
        <f t="shared" si="10"/>
        <v>70.560000000000016</v>
      </c>
      <c r="AA60" s="51"/>
      <c r="AB60" s="9">
        <v>0.42</v>
      </c>
      <c r="AC60" s="9">
        <v>0.13</v>
      </c>
      <c r="AD60" s="9">
        <v>1.72</v>
      </c>
      <c r="AE60" s="9">
        <v>0.36</v>
      </c>
      <c r="AF60" s="9">
        <v>0.23</v>
      </c>
      <c r="AG60" s="9">
        <v>0.1</v>
      </c>
      <c r="AH60" s="9">
        <v>0.14000000000000001</v>
      </c>
      <c r="AI60" s="9">
        <v>0.22</v>
      </c>
      <c r="AJ60" s="9">
        <v>1.35</v>
      </c>
      <c r="AK60" s="9">
        <v>0.46</v>
      </c>
      <c r="AL60" s="9">
        <v>0.19</v>
      </c>
      <c r="AM60" s="9">
        <v>0.41</v>
      </c>
      <c r="AN60" s="9">
        <v>0.37</v>
      </c>
      <c r="AO60" s="9">
        <v>0.11</v>
      </c>
      <c r="AP60" s="9">
        <v>1.67</v>
      </c>
      <c r="AQ60" s="9">
        <v>1.49</v>
      </c>
      <c r="AR60" s="9">
        <v>2.5</v>
      </c>
      <c r="AS60" s="9">
        <v>2.2599999999999998</v>
      </c>
      <c r="AT60" s="9">
        <v>1.61</v>
      </c>
      <c r="AU60" s="9">
        <v>2.96</v>
      </c>
    </row>
    <row r="61" spans="1:47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7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19">
        <f>C61*V60</f>
        <v>611.37000000000023</v>
      </c>
      <c r="W61" s="19">
        <f>C61*W60</f>
        <v>614.61000000000013</v>
      </c>
      <c r="X61" s="5">
        <f>C61*X60</f>
        <v>630.09000000000015</v>
      </c>
      <c r="Y61" s="5">
        <f>C61*Y60</f>
        <v>631.2600000000001</v>
      </c>
      <c r="Z61" s="5">
        <f>C61*Z60</f>
        <v>635.04000000000019</v>
      </c>
      <c r="AA61" s="51"/>
      <c r="AB61" s="9">
        <v>0.42</v>
      </c>
      <c r="AC61" s="9">
        <v>0.13</v>
      </c>
      <c r="AD61" s="9">
        <v>1.72</v>
      </c>
      <c r="AE61" s="9">
        <v>0.36</v>
      </c>
      <c r="AF61" s="9">
        <v>0.23</v>
      </c>
      <c r="AG61" s="9">
        <v>0.1</v>
      </c>
      <c r="AH61" s="9">
        <v>0.14000000000000001</v>
      </c>
      <c r="AI61" s="9">
        <v>0.22</v>
      </c>
      <c r="AJ61" s="9">
        <v>1.35</v>
      </c>
      <c r="AK61" s="9">
        <v>0.46</v>
      </c>
      <c r="AL61" s="9">
        <v>0.19</v>
      </c>
      <c r="AM61" s="9">
        <v>0.41</v>
      </c>
      <c r="AN61" s="9">
        <v>0.37</v>
      </c>
      <c r="AO61" s="9">
        <v>0.11</v>
      </c>
      <c r="AP61" s="9">
        <v>1.67</v>
      </c>
      <c r="AQ61" s="9">
        <v>1.49</v>
      </c>
      <c r="AR61" s="9">
        <v>2.5</v>
      </c>
      <c r="AS61" s="9">
        <v>2.2599999999999998</v>
      </c>
      <c r="AT61" s="9">
        <v>1.61</v>
      </c>
      <c r="AU61" s="9">
        <v>2.96</v>
      </c>
    </row>
    <row r="62" spans="1:47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21">C62*$F$60</f>
        <v>419.85999999999996</v>
      </c>
      <c r="G62" s="5">
        <f t="shared" si="17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19">
        <f>C62*V60</f>
        <v>951.02000000000032</v>
      </c>
      <c r="W62" s="19">
        <f>C62*W60</f>
        <v>956.06000000000029</v>
      </c>
      <c r="X62" s="5">
        <f>C62*X60</f>
        <v>980.14000000000033</v>
      </c>
      <c r="Y62" s="5">
        <f>C62*Y60</f>
        <v>981.96000000000026</v>
      </c>
      <c r="Z62" s="5">
        <f>C62*Z60</f>
        <v>987.84000000000026</v>
      </c>
      <c r="AA62" s="51"/>
      <c r="AB62" s="9">
        <v>0.42</v>
      </c>
      <c r="AC62" s="9">
        <v>0.13</v>
      </c>
      <c r="AD62" s="9">
        <v>1.72</v>
      </c>
      <c r="AE62" s="9">
        <v>0.36</v>
      </c>
      <c r="AF62" s="9">
        <v>0.23</v>
      </c>
      <c r="AG62" s="9">
        <v>0.1</v>
      </c>
      <c r="AH62" s="9">
        <v>0.14000000000000001</v>
      </c>
      <c r="AI62" s="9">
        <v>0.22</v>
      </c>
      <c r="AJ62" s="9">
        <v>1.35</v>
      </c>
      <c r="AK62" s="9">
        <v>0.46</v>
      </c>
      <c r="AL62" s="9">
        <v>0.19</v>
      </c>
      <c r="AM62" s="9">
        <v>0.41</v>
      </c>
      <c r="AN62" s="9">
        <v>0.37</v>
      </c>
      <c r="AO62" s="9">
        <v>0.11</v>
      </c>
      <c r="AP62" s="9">
        <v>1.67</v>
      </c>
      <c r="AQ62" s="9">
        <v>1.49</v>
      </c>
      <c r="AR62" s="9">
        <v>2.5</v>
      </c>
      <c r="AS62" s="9">
        <v>2.2599999999999998</v>
      </c>
      <c r="AT62" s="9">
        <v>1.61</v>
      </c>
      <c r="AU62" s="9">
        <v>2.96</v>
      </c>
    </row>
    <row r="63" spans="1:47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21"/>
        <v>569.80999999999995</v>
      </c>
      <c r="G63" s="5">
        <f t="shared" si="17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19">
        <f>C63*V60</f>
        <v>1290.6700000000003</v>
      </c>
      <c r="W63" s="19">
        <f>C63*W60</f>
        <v>1297.5100000000004</v>
      </c>
      <c r="X63" s="5">
        <f>C63*X60</f>
        <v>1330.1900000000003</v>
      </c>
      <c r="Y63" s="5">
        <f>C63*Y60</f>
        <v>1332.6600000000003</v>
      </c>
      <c r="Z63" s="5">
        <f>C63*Z60</f>
        <v>1340.6400000000003</v>
      </c>
      <c r="AA63" s="51"/>
      <c r="AB63" s="9">
        <v>0.42</v>
      </c>
      <c r="AC63" s="9">
        <v>0.13</v>
      </c>
      <c r="AD63" s="9">
        <v>1.72</v>
      </c>
      <c r="AE63" s="9">
        <v>0.36</v>
      </c>
      <c r="AF63" s="9">
        <v>0.23</v>
      </c>
      <c r="AG63" s="9">
        <v>0.1</v>
      </c>
      <c r="AH63" s="9">
        <v>0.14000000000000001</v>
      </c>
      <c r="AI63" s="9">
        <v>0.22</v>
      </c>
      <c r="AJ63" s="9">
        <v>1.35</v>
      </c>
      <c r="AK63" s="9">
        <v>0.46</v>
      </c>
      <c r="AL63" s="9">
        <v>0.19</v>
      </c>
      <c r="AM63" s="9">
        <v>0.41</v>
      </c>
      <c r="AN63" s="9">
        <v>0.37</v>
      </c>
      <c r="AO63" s="9">
        <v>0.11</v>
      </c>
      <c r="AP63" s="9">
        <v>1.67</v>
      </c>
      <c r="AQ63" s="9">
        <v>1.49</v>
      </c>
      <c r="AR63" s="9">
        <v>2.5</v>
      </c>
      <c r="AS63" s="9">
        <v>2.2599999999999998</v>
      </c>
      <c r="AT63" s="9">
        <v>1.61</v>
      </c>
      <c r="AU63" s="9">
        <v>2.96</v>
      </c>
    </row>
    <row r="64" spans="1:47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21"/>
        <v>1439.52</v>
      </c>
      <c r="G64" s="5">
        <f t="shared" si="17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19">
        <f>C64*V60</f>
        <v>3260.6400000000012</v>
      </c>
      <c r="W64" s="19">
        <f>C64*W60</f>
        <v>3277.920000000001</v>
      </c>
      <c r="X64" s="5">
        <f>C64*X60</f>
        <v>3360.4800000000009</v>
      </c>
      <c r="Y64" s="5">
        <f>C64*Y60</f>
        <v>3366.7200000000007</v>
      </c>
      <c r="Z64" s="5">
        <f>C64*Z60</f>
        <v>3386.880000000001</v>
      </c>
      <c r="AA64" s="51"/>
      <c r="AB64" s="9">
        <v>0.42</v>
      </c>
      <c r="AC64" s="9">
        <v>0.13</v>
      </c>
      <c r="AD64" s="9">
        <v>1.72</v>
      </c>
      <c r="AE64" s="9">
        <v>0.36</v>
      </c>
      <c r="AF64" s="9">
        <v>0.23</v>
      </c>
      <c r="AG64" s="9">
        <v>0.1</v>
      </c>
      <c r="AH64" s="9">
        <v>0.14000000000000001</v>
      </c>
      <c r="AI64" s="9">
        <v>0.22</v>
      </c>
      <c r="AJ64" s="9">
        <v>1.35</v>
      </c>
      <c r="AK64" s="9">
        <v>0.46</v>
      </c>
      <c r="AL64" s="9">
        <v>0.19</v>
      </c>
      <c r="AM64" s="9">
        <v>0.41</v>
      </c>
      <c r="AN64" s="9">
        <v>0.37</v>
      </c>
      <c r="AO64" s="9">
        <v>0.11</v>
      </c>
      <c r="AP64" s="9">
        <v>1.67</v>
      </c>
      <c r="AQ64" s="9">
        <v>1.49</v>
      </c>
      <c r="AR64" s="9">
        <v>2.5</v>
      </c>
      <c r="AS64" s="9">
        <v>2.2599999999999998</v>
      </c>
      <c r="AT64" s="9">
        <v>1.61</v>
      </c>
      <c r="AU64" s="9">
        <v>2.96</v>
      </c>
    </row>
    <row r="65" spans="1:47" ht="30" customHeight="1" x14ac:dyDescent="0.3">
      <c r="A65" s="3" t="s">
        <v>16</v>
      </c>
      <c r="B65" s="3" t="s">
        <v>9</v>
      </c>
      <c r="C65" s="4" t="s">
        <v>7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7"/>
        <v>23.45</v>
      </c>
      <c r="H65" s="5">
        <f>G65-AT65</f>
        <v>21.84</v>
      </c>
      <c r="I65" s="5">
        <f>H65+AS65</f>
        <v>24.1</v>
      </c>
      <c r="J65" s="5">
        <f>I65+AR65</f>
        <v>26.6</v>
      </c>
      <c r="K65" s="5">
        <f>AQ65+J65</f>
        <v>28.09</v>
      </c>
      <c r="L65" s="5">
        <f>K65+AP65</f>
        <v>29.759999999999998</v>
      </c>
      <c r="M65" s="5">
        <f>L65+AO65</f>
        <v>29.869999999999997</v>
      </c>
      <c r="N65" s="5">
        <f>M65+AN65</f>
        <v>30.24</v>
      </c>
      <c r="O65" s="5">
        <f>N65+AM65</f>
        <v>30.65</v>
      </c>
      <c r="P65" s="5">
        <f>O65-AL65</f>
        <v>30.459999999999997</v>
      </c>
      <c r="Q65" s="5">
        <f>P65-AK65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19">
        <f t="shared" si="6"/>
        <v>28.419999999999995</v>
      </c>
      <c r="W65" s="19">
        <f t="shared" si="7"/>
        <v>28.779999999999994</v>
      </c>
      <c r="X65" s="5">
        <f t="shared" si="8"/>
        <v>30.499999999999993</v>
      </c>
      <c r="Y65" s="5">
        <f t="shared" si="9"/>
        <v>30.629999999999992</v>
      </c>
      <c r="Z65" s="5">
        <f t="shared" si="10"/>
        <v>31.049999999999994</v>
      </c>
      <c r="AA65" s="51"/>
      <c r="AB65" s="9">
        <v>0.42</v>
      </c>
      <c r="AC65" s="9">
        <v>0.13</v>
      </c>
      <c r="AD65" s="9">
        <v>1.72</v>
      </c>
      <c r="AE65" s="9">
        <v>0.36</v>
      </c>
      <c r="AF65" s="9">
        <v>0.23</v>
      </c>
      <c r="AG65" s="9">
        <v>0.1</v>
      </c>
      <c r="AH65" s="9">
        <v>0.14000000000000001</v>
      </c>
      <c r="AI65" s="9">
        <v>0.22</v>
      </c>
      <c r="AJ65" s="9">
        <v>1.35</v>
      </c>
      <c r="AK65" s="9">
        <v>0.46</v>
      </c>
      <c r="AL65" s="9">
        <v>0.19</v>
      </c>
      <c r="AM65" s="9">
        <v>0.41</v>
      </c>
      <c r="AN65" s="9">
        <v>0.37</v>
      </c>
      <c r="AO65" s="9">
        <v>0.11</v>
      </c>
      <c r="AP65" s="9">
        <v>1.67</v>
      </c>
      <c r="AQ65" s="9">
        <v>1.49</v>
      </c>
      <c r="AR65" s="9">
        <v>2.5</v>
      </c>
      <c r="AS65" s="9">
        <v>2.2599999999999998</v>
      </c>
      <c r="AT65" s="9">
        <v>1.61</v>
      </c>
      <c r="AU65" s="9">
        <v>2.96</v>
      </c>
    </row>
    <row r="66" spans="1:47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7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19">
        <f>C66*V65</f>
        <v>255.77999999999994</v>
      </c>
      <c r="W66" s="19">
        <f>C66*W65</f>
        <v>259.01999999999992</v>
      </c>
      <c r="X66" s="5">
        <f>C66*X65</f>
        <v>274.49999999999994</v>
      </c>
      <c r="Y66" s="5">
        <f>C66*Y65</f>
        <v>275.6699999999999</v>
      </c>
      <c r="Z66" s="5">
        <f>C66*Z65</f>
        <v>279.44999999999993</v>
      </c>
      <c r="AA66" s="51"/>
      <c r="AB66" s="9">
        <v>0.42</v>
      </c>
      <c r="AC66" s="9">
        <v>0.13</v>
      </c>
      <c r="AD66" s="9">
        <v>1.72</v>
      </c>
      <c r="AE66" s="9">
        <v>0.36</v>
      </c>
      <c r="AF66" s="9">
        <v>0.23</v>
      </c>
      <c r="AG66" s="9">
        <v>0.1</v>
      </c>
      <c r="AH66" s="9">
        <v>0.14000000000000001</v>
      </c>
      <c r="AI66" s="9">
        <v>0.22</v>
      </c>
      <c r="AJ66" s="9">
        <v>1.35</v>
      </c>
      <c r="AK66" s="9">
        <v>0.46</v>
      </c>
      <c r="AL66" s="9">
        <v>0.19</v>
      </c>
      <c r="AM66" s="9">
        <v>0.41</v>
      </c>
      <c r="AN66" s="9">
        <v>0.37</v>
      </c>
      <c r="AO66" s="9">
        <v>0.11</v>
      </c>
      <c r="AP66" s="9">
        <v>1.67</v>
      </c>
      <c r="AQ66" s="9">
        <v>1.49</v>
      </c>
      <c r="AR66" s="9">
        <v>2.5</v>
      </c>
      <c r="AS66" s="9">
        <v>2.2599999999999998</v>
      </c>
      <c r="AT66" s="9">
        <v>1.61</v>
      </c>
      <c r="AU66" s="9">
        <v>2.96</v>
      </c>
    </row>
    <row r="67" spans="1:47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22">C67*$F$65</f>
        <v>369.74</v>
      </c>
      <c r="G67" s="5">
        <f t="shared" si="17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19">
        <f>C67*V65</f>
        <v>397.87999999999994</v>
      </c>
      <c r="W67" s="19">
        <f>C67*W65</f>
        <v>402.9199999999999</v>
      </c>
      <c r="X67" s="5">
        <f>C67*X65</f>
        <v>426.99999999999989</v>
      </c>
      <c r="Y67" s="5">
        <f>C67*Y65</f>
        <v>428.81999999999988</v>
      </c>
      <c r="Z67" s="5">
        <f>C67*Z65</f>
        <v>434.69999999999993</v>
      </c>
      <c r="AA67" s="51"/>
      <c r="AB67" s="9">
        <v>0.42</v>
      </c>
      <c r="AC67" s="9">
        <v>0.13</v>
      </c>
      <c r="AD67" s="9">
        <v>1.72</v>
      </c>
      <c r="AE67" s="9">
        <v>0.36</v>
      </c>
      <c r="AF67" s="9">
        <v>0.23</v>
      </c>
      <c r="AG67" s="9">
        <v>0.1</v>
      </c>
      <c r="AH67" s="9">
        <v>0.14000000000000001</v>
      </c>
      <c r="AI67" s="9">
        <v>0.22</v>
      </c>
      <c r="AJ67" s="9">
        <v>1.35</v>
      </c>
      <c r="AK67" s="9">
        <v>0.46</v>
      </c>
      <c r="AL67" s="9">
        <v>0.19</v>
      </c>
      <c r="AM67" s="9">
        <v>0.41</v>
      </c>
      <c r="AN67" s="9">
        <v>0.37</v>
      </c>
      <c r="AO67" s="9">
        <v>0.11</v>
      </c>
      <c r="AP67" s="9">
        <v>1.67</v>
      </c>
      <c r="AQ67" s="9">
        <v>1.49</v>
      </c>
      <c r="AR67" s="9">
        <v>2.5</v>
      </c>
      <c r="AS67" s="9">
        <v>2.2599999999999998</v>
      </c>
      <c r="AT67" s="9">
        <v>1.61</v>
      </c>
      <c r="AU67" s="9">
        <v>2.96</v>
      </c>
    </row>
    <row r="68" spans="1:47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22"/>
        <v>501.79</v>
      </c>
      <c r="G68" s="5">
        <f t="shared" si="17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19">
        <f>C68*V65</f>
        <v>539.9799999999999</v>
      </c>
      <c r="W68" s="19">
        <f>C68*W65</f>
        <v>546.81999999999994</v>
      </c>
      <c r="X68" s="5">
        <f>C68*X65</f>
        <v>579.49999999999989</v>
      </c>
      <c r="Y68" s="5">
        <f>C68*Y65</f>
        <v>581.9699999999998</v>
      </c>
      <c r="Z68" s="5">
        <f>C68*Z65</f>
        <v>589.94999999999993</v>
      </c>
      <c r="AA68" s="51"/>
      <c r="AB68" s="9">
        <v>0.42</v>
      </c>
      <c r="AC68" s="9">
        <v>0.13</v>
      </c>
      <c r="AD68" s="9">
        <v>1.72</v>
      </c>
      <c r="AE68" s="9">
        <v>0.36</v>
      </c>
      <c r="AF68" s="9">
        <v>0.23</v>
      </c>
      <c r="AG68" s="9">
        <v>0.1</v>
      </c>
      <c r="AH68" s="9">
        <v>0.14000000000000001</v>
      </c>
      <c r="AI68" s="9">
        <v>0.22</v>
      </c>
      <c r="AJ68" s="9">
        <v>1.35</v>
      </c>
      <c r="AK68" s="9">
        <v>0.46</v>
      </c>
      <c r="AL68" s="9">
        <v>0.19</v>
      </c>
      <c r="AM68" s="9">
        <v>0.41</v>
      </c>
      <c r="AN68" s="9">
        <v>0.37</v>
      </c>
      <c r="AO68" s="9">
        <v>0.11</v>
      </c>
      <c r="AP68" s="9">
        <v>1.67</v>
      </c>
      <c r="AQ68" s="9">
        <v>1.49</v>
      </c>
      <c r="AR68" s="9">
        <v>2.5</v>
      </c>
      <c r="AS68" s="9">
        <v>2.2599999999999998</v>
      </c>
      <c r="AT68" s="9">
        <v>1.61</v>
      </c>
      <c r="AU68" s="9">
        <v>2.96</v>
      </c>
    </row>
    <row r="69" spans="1:47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22"/>
        <v>1267.68</v>
      </c>
      <c r="G69" s="5">
        <f t="shared" si="17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19">
        <f>C69*V65</f>
        <v>1364.1599999999999</v>
      </c>
      <c r="W69" s="19">
        <f>C69*W65</f>
        <v>1381.4399999999996</v>
      </c>
      <c r="X69" s="5">
        <f>C69*X65</f>
        <v>1463.9999999999995</v>
      </c>
      <c r="Y69" s="5">
        <f>C69*Y65</f>
        <v>1470.2399999999996</v>
      </c>
      <c r="Z69" s="5">
        <f>C69*Z65</f>
        <v>1490.3999999999996</v>
      </c>
      <c r="AA69" s="51"/>
      <c r="AB69" s="9">
        <v>0.42</v>
      </c>
      <c r="AC69" s="9">
        <v>0.13</v>
      </c>
      <c r="AD69" s="9">
        <v>1.72</v>
      </c>
      <c r="AE69" s="9">
        <v>0.36</v>
      </c>
      <c r="AF69" s="9">
        <v>0.23</v>
      </c>
      <c r="AG69" s="9">
        <v>0.1</v>
      </c>
      <c r="AH69" s="9">
        <v>0.14000000000000001</v>
      </c>
      <c r="AI69" s="9">
        <v>0.22</v>
      </c>
      <c r="AJ69" s="9">
        <v>1.35</v>
      </c>
      <c r="AK69" s="9">
        <v>0.46</v>
      </c>
      <c r="AL69" s="9">
        <v>0.19</v>
      </c>
      <c r="AM69" s="9">
        <v>0.41</v>
      </c>
      <c r="AN69" s="9">
        <v>0.37</v>
      </c>
      <c r="AO69" s="9">
        <v>0.11</v>
      </c>
      <c r="AP69" s="9">
        <v>1.67</v>
      </c>
      <c r="AQ69" s="9">
        <v>1.49</v>
      </c>
      <c r="AR69" s="9">
        <v>2.5</v>
      </c>
      <c r="AS69" s="9">
        <v>2.2599999999999998</v>
      </c>
      <c r="AT69" s="9">
        <v>1.61</v>
      </c>
      <c r="AU69" s="9">
        <v>2.96</v>
      </c>
    </row>
    <row r="70" spans="1:47" ht="30" customHeight="1" x14ac:dyDescent="0.3">
      <c r="A70" s="3" t="s">
        <v>16</v>
      </c>
      <c r="B70" s="3" t="s">
        <v>10</v>
      </c>
      <c r="C70" s="4" t="s">
        <v>7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7"/>
        <v>27.069999999999997</v>
      </c>
      <c r="H70" s="5">
        <f>G70-AT70</f>
        <v>25.459999999999997</v>
      </c>
      <c r="I70" s="5">
        <f>H70+AS70</f>
        <v>27.72</v>
      </c>
      <c r="J70" s="5">
        <f>I70+AR70</f>
        <v>30.22</v>
      </c>
      <c r="K70" s="5">
        <f>J70+AQ70</f>
        <v>31.709999999999997</v>
      </c>
      <c r="L70" s="5">
        <f>K70+AP70</f>
        <v>33.379999999999995</v>
      </c>
      <c r="M70" s="5">
        <f>L70+AO70</f>
        <v>33.489999999999995</v>
      </c>
      <c r="N70" s="5">
        <f>M70+AN70</f>
        <v>33.859999999999992</v>
      </c>
      <c r="O70" s="5">
        <f>N70+AM70</f>
        <v>34.269999999999989</v>
      </c>
      <c r="P70" s="5">
        <f>O70-AL70</f>
        <v>34.079999999999991</v>
      </c>
      <c r="Q70" s="5">
        <f>P70-AK70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19">
        <f t="shared" si="6"/>
        <v>32.039999999999985</v>
      </c>
      <c r="W70" s="19">
        <f t="shared" si="7"/>
        <v>32.399999999999984</v>
      </c>
      <c r="X70" s="5">
        <f t="shared" si="8"/>
        <v>34.119999999999983</v>
      </c>
      <c r="Y70" s="5">
        <f t="shared" si="9"/>
        <v>34.249999999999986</v>
      </c>
      <c r="Z70" s="5">
        <f t="shared" si="10"/>
        <v>34.669999999999987</v>
      </c>
      <c r="AA70" s="51"/>
      <c r="AB70" s="9">
        <v>0.42</v>
      </c>
      <c r="AC70" s="9">
        <v>0.13</v>
      </c>
      <c r="AD70" s="9">
        <v>1.72</v>
      </c>
      <c r="AE70" s="9">
        <v>0.36</v>
      </c>
      <c r="AF70" s="9">
        <v>0.23</v>
      </c>
      <c r="AG70" s="9">
        <v>0.1</v>
      </c>
      <c r="AH70" s="9">
        <v>0.14000000000000001</v>
      </c>
      <c r="AI70" s="9">
        <v>0.22</v>
      </c>
      <c r="AJ70" s="9">
        <v>1.35</v>
      </c>
      <c r="AK70" s="9">
        <v>0.46</v>
      </c>
      <c r="AL70" s="9">
        <v>0.19</v>
      </c>
      <c r="AM70" s="9">
        <v>0.41</v>
      </c>
      <c r="AN70" s="9">
        <v>0.37</v>
      </c>
      <c r="AO70" s="9">
        <v>0.11</v>
      </c>
      <c r="AP70" s="9">
        <v>1.67</v>
      </c>
      <c r="AQ70" s="9">
        <v>1.49</v>
      </c>
      <c r="AR70" s="9">
        <v>2.5</v>
      </c>
      <c r="AS70" s="9">
        <v>2.2599999999999998</v>
      </c>
      <c r="AT70" s="9">
        <v>1.61</v>
      </c>
      <c r="AU70" s="9">
        <v>2.96</v>
      </c>
    </row>
    <row r="71" spans="1:47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7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19">
        <f>C71*V70</f>
        <v>288.35999999999984</v>
      </c>
      <c r="W71" s="19">
        <f>C71*W70</f>
        <v>291.59999999999985</v>
      </c>
      <c r="X71" s="5">
        <f>C71*X70</f>
        <v>307.07999999999987</v>
      </c>
      <c r="Y71" s="5">
        <f>C71*Y70</f>
        <v>308.24999999999989</v>
      </c>
      <c r="Z71" s="5">
        <f>C71*Z70</f>
        <v>312.02999999999986</v>
      </c>
      <c r="AA71" s="51"/>
      <c r="AB71" s="9">
        <v>0.42</v>
      </c>
      <c r="AC71" s="9">
        <v>0.13</v>
      </c>
      <c r="AD71" s="9">
        <v>1.72</v>
      </c>
      <c r="AE71" s="9">
        <v>0.36</v>
      </c>
      <c r="AF71" s="9">
        <v>0.23</v>
      </c>
      <c r="AG71" s="9">
        <v>0.1</v>
      </c>
      <c r="AH71" s="9">
        <v>0.14000000000000001</v>
      </c>
      <c r="AI71" s="9">
        <v>0.22</v>
      </c>
      <c r="AJ71" s="9">
        <v>1.35</v>
      </c>
      <c r="AK71" s="9">
        <v>0.46</v>
      </c>
      <c r="AL71" s="9">
        <v>0.19</v>
      </c>
      <c r="AM71" s="9">
        <v>0.41</v>
      </c>
      <c r="AN71" s="9">
        <v>0.37</v>
      </c>
      <c r="AO71" s="9">
        <v>0.11</v>
      </c>
      <c r="AP71" s="9">
        <v>1.67</v>
      </c>
      <c r="AQ71" s="9">
        <v>1.49</v>
      </c>
      <c r="AR71" s="9">
        <v>2.5</v>
      </c>
      <c r="AS71" s="9">
        <v>2.2599999999999998</v>
      </c>
      <c r="AT71" s="9">
        <v>1.61</v>
      </c>
      <c r="AU71" s="9">
        <v>2.96</v>
      </c>
    </row>
    <row r="72" spans="1:47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23">C72*$F$70</f>
        <v>420.41999999999996</v>
      </c>
      <c r="G72" s="5">
        <f t="shared" si="17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19">
        <f>C72*V70</f>
        <v>448.55999999999977</v>
      </c>
      <c r="W72" s="19">
        <f>C72*W70</f>
        <v>453.5999999999998</v>
      </c>
      <c r="X72" s="5">
        <f>C72*X70</f>
        <v>477.67999999999978</v>
      </c>
      <c r="Y72" s="5">
        <f>C72*Y70</f>
        <v>479.49999999999977</v>
      </c>
      <c r="Z72" s="5">
        <f>C72*Z70</f>
        <v>485.37999999999982</v>
      </c>
      <c r="AA72" s="51"/>
      <c r="AB72" s="9">
        <v>0.42</v>
      </c>
      <c r="AC72" s="9">
        <v>0.13</v>
      </c>
      <c r="AD72" s="9">
        <v>1.72</v>
      </c>
      <c r="AE72" s="9">
        <v>0.36</v>
      </c>
      <c r="AF72" s="9">
        <v>0.23</v>
      </c>
      <c r="AG72" s="9">
        <v>0.1</v>
      </c>
      <c r="AH72" s="9">
        <v>0.14000000000000001</v>
      </c>
      <c r="AI72" s="9">
        <v>0.22</v>
      </c>
      <c r="AJ72" s="9">
        <v>1.35</v>
      </c>
      <c r="AK72" s="9">
        <v>0.46</v>
      </c>
      <c r="AL72" s="9">
        <v>0.19</v>
      </c>
      <c r="AM72" s="9">
        <v>0.41</v>
      </c>
      <c r="AN72" s="9">
        <v>0.37</v>
      </c>
      <c r="AO72" s="9">
        <v>0.11</v>
      </c>
      <c r="AP72" s="9">
        <v>1.67</v>
      </c>
      <c r="AQ72" s="9">
        <v>1.49</v>
      </c>
      <c r="AR72" s="9">
        <v>2.5</v>
      </c>
      <c r="AS72" s="9">
        <v>2.2599999999999998</v>
      </c>
      <c r="AT72" s="9">
        <v>1.61</v>
      </c>
      <c r="AU72" s="9">
        <v>2.96</v>
      </c>
    </row>
    <row r="73" spans="1:47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23"/>
        <v>570.56999999999994</v>
      </c>
      <c r="G73" s="5">
        <f t="shared" si="17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19">
        <f>C73*V70</f>
        <v>608.75999999999976</v>
      </c>
      <c r="W73" s="19">
        <f>C73*W70</f>
        <v>615.59999999999968</v>
      </c>
      <c r="X73" s="5">
        <f>C73*X70</f>
        <v>648.27999999999963</v>
      </c>
      <c r="Y73" s="5">
        <f>C73*Y70</f>
        <v>650.74999999999977</v>
      </c>
      <c r="Z73" s="5">
        <f>C73*Z70</f>
        <v>658.72999999999979</v>
      </c>
      <c r="AA73" s="51"/>
      <c r="AB73" s="9">
        <v>0.42</v>
      </c>
      <c r="AC73" s="9">
        <v>0.13</v>
      </c>
      <c r="AD73" s="9">
        <v>1.72</v>
      </c>
      <c r="AE73" s="9">
        <v>0.36</v>
      </c>
      <c r="AF73" s="9">
        <v>0.23</v>
      </c>
      <c r="AG73" s="9">
        <v>0.1</v>
      </c>
      <c r="AH73" s="9">
        <v>0.14000000000000001</v>
      </c>
      <c r="AI73" s="9">
        <v>0.22</v>
      </c>
      <c r="AJ73" s="9">
        <v>1.35</v>
      </c>
      <c r="AK73" s="9">
        <v>0.46</v>
      </c>
      <c r="AL73" s="9">
        <v>0.19</v>
      </c>
      <c r="AM73" s="9">
        <v>0.41</v>
      </c>
      <c r="AN73" s="9">
        <v>0.37</v>
      </c>
      <c r="AO73" s="9">
        <v>0.11</v>
      </c>
      <c r="AP73" s="9">
        <v>1.67</v>
      </c>
      <c r="AQ73" s="9">
        <v>1.49</v>
      </c>
      <c r="AR73" s="9">
        <v>2.5</v>
      </c>
      <c r="AS73" s="9">
        <v>2.2599999999999998</v>
      </c>
      <c r="AT73" s="9">
        <v>1.61</v>
      </c>
      <c r="AU73" s="9">
        <v>2.96</v>
      </c>
    </row>
    <row r="74" spans="1:47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23"/>
        <v>1441.4399999999998</v>
      </c>
      <c r="G74" s="5">
        <f t="shared" ref="G74:G105" si="24">F74-AU74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19">
        <f>C74*V70</f>
        <v>1537.9199999999992</v>
      </c>
      <c r="W74" s="19">
        <f>C74*W70</f>
        <v>1555.1999999999994</v>
      </c>
      <c r="X74" s="5">
        <f>C74*X70</f>
        <v>1637.7599999999993</v>
      </c>
      <c r="Y74" s="5">
        <f>C74*Y70</f>
        <v>1643.9999999999993</v>
      </c>
      <c r="Z74" s="5">
        <f>C74*Z70</f>
        <v>1664.1599999999994</v>
      </c>
      <c r="AA74" s="51"/>
      <c r="AB74" s="9">
        <v>0.42</v>
      </c>
      <c r="AC74" s="9">
        <v>0.13</v>
      </c>
      <c r="AD74" s="9">
        <v>1.72</v>
      </c>
      <c r="AE74" s="9">
        <v>0.36</v>
      </c>
      <c r="AF74" s="9">
        <v>0.23</v>
      </c>
      <c r="AG74" s="9">
        <v>0.1</v>
      </c>
      <c r="AH74" s="9">
        <v>0.14000000000000001</v>
      </c>
      <c r="AI74" s="9">
        <v>0.22</v>
      </c>
      <c r="AJ74" s="9">
        <v>1.35</v>
      </c>
      <c r="AK74" s="9">
        <v>0.46</v>
      </c>
      <c r="AL74" s="9">
        <v>0.19</v>
      </c>
      <c r="AM74" s="9">
        <v>0.41</v>
      </c>
      <c r="AN74" s="9">
        <v>0.37</v>
      </c>
      <c r="AO74" s="9">
        <v>0.11</v>
      </c>
      <c r="AP74" s="9">
        <v>1.67</v>
      </c>
      <c r="AQ74" s="9">
        <v>1.49</v>
      </c>
      <c r="AR74" s="9">
        <v>2.5</v>
      </c>
      <c r="AS74" s="9">
        <v>2.2599999999999998</v>
      </c>
      <c r="AT74" s="9">
        <v>1.61</v>
      </c>
      <c r="AU74" s="9">
        <v>2.96</v>
      </c>
    </row>
    <row r="75" spans="1:47" ht="30" customHeight="1" x14ac:dyDescent="0.3">
      <c r="A75" s="3" t="s">
        <v>16</v>
      </c>
      <c r="B75" s="3" t="s">
        <v>11</v>
      </c>
      <c r="C75" s="4" t="s">
        <v>7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24"/>
        <v>29.18</v>
      </c>
      <c r="H75" s="5">
        <f>G75-AT75</f>
        <v>27.57</v>
      </c>
      <c r="I75" s="5">
        <f>H75+AS75</f>
        <v>29.83</v>
      </c>
      <c r="J75" s="5">
        <f>I75+AR75</f>
        <v>32.33</v>
      </c>
      <c r="K75" s="5">
        <f>J75+AQ75</f>
        <v>33.82</v>
      </c>
      <c r="L75" s="5">
        <f>K75+AP75</f>
        <v>35.49</v>
      </c>
      <c r="M75" s="5">
        <f>L75+AO75</f>
        <v>35.6</v>
      </c>
      <c r="N75" s="5">
        <f>M75+AN75</f>
        <v>35.97</v>
      </c>
      <c r="O75" s="5">
        <f>N75+AM75</f>
        <v>36.379999999999995</v>
      </c>
      <c r="P75" s="5">
        <f>O75-AL75</f>
        <v>36.19</v>
      </c>
      <c r="Q75" s="5">
        <f>P75-AK75</f>
        <v>35.729999999999997</v>
      </c>
      <c r="R75" s="5">
        <f t="shared" ref="R75:R108" si="25">Q75-AJ75</f>
        <v>34.379999999999995</v>
      </c>
      <c r="S75" s="5">
        <f t="shared" ref="S75:S108" si="26">R75-AI75</f>
        <v>34.159999999999997</v>
      </c>
      <c r="T75" s="5">
        <f t="shared" ref="T75:T108" si="27">S75-AH75</f>
        <v>34.019999999999996</v>
      </c>
      <c r="U75" s="5">
        <f t="shared" ref="U75:U108" si="28">T75-AG75</f>
        <v>33.919999999999995</v>
      </c>
      <c r="V75" s="19">
        <f t="shared" ref="V75:V108" si="29">U75+AF75</f>
        <v>34.149999999999991</v>
      </c>
      <c r="W75" s="19">
        <f t="shared" ref="W75:W108" si="30">V75+AE75</f>
        <v>34.509999999999991</v>
      </c>
      <c r="X75" s="5">
        <f t="shared" ref="X75:X108" si="31">W75+AD75</f>
        <v>36.22999999999999</v>
      </c>
      <c r="Y75" s="5">
        <f t="shared" ref="Y75:Y108" si="32">X75+AC75</f>
        <v>36.359999999999992</v>
      </c>
      <c r="Z75" s="5">
        <f t="shared" ref="Z75:Z108" si="33">Y75+AB75</f>
        <v>36.779999999999994</v>
      </c>
      <c r="AA75" s="51"/>
      <c r="AB75" s="9">
        <v>0.42</v>
      </c>
      <c r="AC75" s="9">
        <v>0.13</v>
      </c>
      <c r="AD75" s="9">
        <v>1.72</v>
      </c>
      <c r="AE75" s="9">
        <v>0.36</v>
      </c>
      <c r="AF75" s="9">
        <v>0.23</v>
      </c>
      <c r="AG75" s="9">
        <v>0.1</v>
      </c>
      <c r="AH75" s="9">
        <v>0.14000000000000001</v>
      </c>
      <c r="AI75" s="9">
        <v>0.22</v>
      </c>
      <c r="AJ75" s="9">
        <v>1.35</v>
      </c>
      <c r="AK75" s="9">
        <v>0.46</v>
      </c>
      <c r="AL75" s="9">
        <v>0.19</v>
      </c>
      <c r="AM75" s="9">
        <v>0.41</v>
      </c>
      <c r="AN75" s="9">
        <v>0.37</v>
      </c>
      <c r="AO75" s="9">
        <v>0.11</v>
      </c>
      <c r="AP75" s="9">
        <v>1.67</v>
      </c>
      <c r="AQ75" s="9">
        <v>1.49</v>
      </c>
      <c r="AR75" s="9">
        <v>2.5</v>
      </c>
      <c r="AS75" s="9">
        <v>2.2599999999999998</v>
      </c>
      <c r="AT75" s="9">
        <v>1.61</v>
      </c>
      <c r="AU75" s="9">
        <v>2.96</v>
      </c>
    </row>
    <row r="76" spans="1:47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24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19">
        <f>C76*V75</f>
        <v>307.34999999999991</v>
      </c>
      <c r="W76" s="19">
        <f>C76*W75</f>
        <v>310.58999999999992</v>
      </c>
      <c r="X76" s="5">
        <f>C76*X75</f>
        <v>326.06999999999994</v>
      </c>
      <c r="Y76" s="5">
        <f>C76*Y75</f>
        <v>327.23999999999995</v>
      </c>
      <c r="Z76" s="5">
        <f>C76*Z75</f>
        <v>331.01999999999992</v>
      </c>
      <c r="AA76" s="51"/>
      <c r="AB76" s="9">
        <v>0.42</v>
      </c>
      <c r="AC76" s="9">
        <v>0.13</v>
      </c>
      <c r="AD76" s="9">
        <v>1.72</v>
      </c>
      <c r="AE76" s="9">
        <v>0.36</v>
      </c>
      <c r="AF76" s="9">
        <v>0.23</v>
      </c>
      <c r="AG76" s="9">
        <v>0.1</v>
      </c>
      <c r="AH76" s="9">
        <v>0.14000000000000001</v>
      </c>
      <c r="AI76" s="9">
        <v>0.22</v>
      </c>
      <c r="AJ76" s="9">
        <v>1.35</v>
      </c>
      <c r="AK76" s="9">
        <v>0.46</v>
      </c>
      <c r="AL76" s="9">
        <v>0.19</v>
      </c>
      <c r="AM76" s="9">
        <v>0.41</v>
      </c>
      <c r="AN76" s="9">
        <v>0.37</v>
      </c>
      <c r="AO76" s="9">
        <v>0.11</v>
      </c>
      <c r="AP76" s="9">
        <v>1.67</v>
      </c>
      <c r="AQ76" s="9">
        <v>1.49</v>
      </c>
      <c r="AR76" s="9">
        <v>2.5</v>
      </c>
      <c r="AS76" s="9">
        <v>2.2599999999999998</v>
      </c>
      <c r="AT76" s="9">
        <v>1.61</v>
      </c>
      <c r="AU76" s="9">
        <v>2.96</v>
      </c>
    </row>
    <row r="77" spans="1:47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34">C77*$F$75</f>
        <v>449.96000000000004</v>
      </c>
      <c r="G77" s="5">
        <f t="shared" si="24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19">
        <f>C77*V75</f>
        <v>478.09999999999991</v>
      </c>
      <c r="W77" s="19">
        <f>C77*W75</f>
        <v>483.13999999999987</v>
      </c>
      <c r="X77" s="5">
        <f>C77*X75</f>
        <v>507.21999999999986</v>
      </c>
      <c r="Y77" s="5">
        <f>C77*Y75</f>
        <v>509.03999999999991</v>
      </c>
      <c r="Z77" s="5">
        <f>C77*Z75</f>
        <v>514.91999999999996</v>
      </c>
      <c r="AA77" s="51"/>
      <c r="AB77" s="9">
        <v>0.42</v>
      </c>
      <c r="AC77" s="9">
        <v>0.13</v>
      </c>
      <c r="AD77" s="9">
        <v>1.72</v>
      </c>
      <c r="AE77" s="9">
        <v>0.36</v>
      </c>
      <c r="AF77" s="9">
        <v>0.23</v>
      </c>
      <c r="AG77" s="9">
        <v>0.1</v>
      </c>
      <c r="AH77" s="9">
        <v>0.14000000000000001</v>
      </c>
      <c r="AI77" s="9">
        <v>0.22</v>
      </c>
      <c r="AJ77" s="9">
        <v>1.35</v>
      </c>
      <c r="AK77" s="9">
        <v>0.46</v>
      </c>
      <c r="AL77" s="9">
        <v>0.19</v>
      </c>
      <c r="AM77" s="9">
        <v>0.41</v>
      </c>
      <c r="AN77" s="9">
        <v>0.37</v>
      </c>
      <c r="AO77" s="9">
        <v>0.11</v>
      </c>
      <c r="AP77" s="9">
        <v>1.67</v>
      </c>
      <c r="AQ77" s="9">
        <v>1.49</v>
      </c>
      <c r="AR77" s="9">
        <v>2.5</v>
      </c>
      <c r="AS77" s="9">
        <v>2.2599999999999998</v>
      </c>
      <c r="AT77" s="9">
        <v>1.61</v>
      </c>
      <c r="AU77" s="9">
        <v>2.96</v>
      </c>
    </row>
    <row r="78" spans="1:47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34"/>
        <v>610.66</v>
      </c>
      <c r="G78" s="5">
        <f t="shared" si="24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19">
        <f>C78*V75</f>
        <v>648.8499999999998</v>
      </c>
      <c r="W78" s="19">
        <f>C78*W75</f>
        <v>655.68999999999983</v>
      </c>
      <c r="X78" s="5">
        <f>C78*X75</f>
        <v>688.36999999999978</v>
      </c>
      <c r="Y78" s="5">
        <f>C78*Y75</f>
        <v>690.8399999999998</v>
      </c>
      <c r="Z78" s="5">
        <f>C78*Z75</f>
        <v>698.81999999999994</v>
      </c>
      <c r="AA78" s="51"/>
      <c r="AB78" s="9">
        <v>0.42</v>
      </c>
      <c r="AC78" s="9">
        <v>0.13</v>
      </c>
      <c r="AD78" s="9">
        <v>1.72</v>
      </c>
      <c r="AE78" s="9">
        <v>0.36</v>
      </c>
      <c r="AF78" s="9">
        <v>0.23</v>
      </c>
      <c r="AG78" s="9">
        <v>0.1</v>
      </c>
      <c r="AH78" s="9">
        <v>0.14000000000000001</v>
      </c>
      <c r="AI78" s="9">
        <v>0.22</v>
      </c>
      <c r="AJ78" s="9">
        <v>1.35</v>
      </c>
      <c r="AK78" s="9">
        <v>0.46</v>
      </c>
      <c r="AL78" s="9">
        <v>0.19</v>
      </c>
      <c r="AM78" s="9">
        <v>0.41</v>
      </c>
      <c r="AN78" s="9">
        <v>0.37</v>
      </c>
      <c r="AO78" s="9">
        <v>0.11</v>
      </c>
      <c r="AP78" s="9">
        <v>1.67</v>
      </c>
      <c r="AQ78" s="9">
        <v>1.49</v>
      </c>
      <c r="AR78" s="9">
        <v>2.5</v>
      </c>
      <c r="AS78" s="9">
        <v>2.2599999999999998</v>
      </c>
      <c r="AT78" s="9">
        <v>1.61</v>
      </c>
      <c r="AU78" s="9">
        <v>2.96</v>
      </c>
    </row>
    <row r="79" spans="1:47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34"/>
        <v>1542.72</v>
      </c>
      <c r="G79" s="5">
        <f t="shared" si="24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19">
        <f>C79*V75</f>
        <v>1639.1999999999996</v>
      </c>
      <c r="W79" s="19">
        <f>C79*W75</f>
        <v>1656.4799999999996</v>
      </c>
      <c r="X79" s="5">
        <f>C79*X75</f>
        <v>1739.0399999999995</v>
      </c>
      <c r="Y79" s="5">
        <f>C79*Y75</f>
        <v>1745.2799999999997</v>
      </c>
      <c r="Z79" s="5">
        <f>C79*Z75</f>
        <v>1765.4399999999996</v>
      </c>
      <c r="AA79" s="51"/>
      <c r="AB79" s="9">
        <v>0.42</v>
      </c>
      <c r="AC79" s="9">
        <v>0.13</v>
      </c>
      <c r="AD79" s="9">
        <v>1.72</v>
      </c>
      <c r="AE79" s="9">
        <v>0.36</v>
      </c>
      <c r="AF79" s="9">
        <v>0.23</v>
      </c>
      <c r="AG79" s="9">
        <v>0.1</v>
      </c>
      <c r="AH79" s="9">
        <v>0.14000000000000001</v>
      </c>
      <c r="AI79" s="9">
        <v>0.22</v>
      </c>
      <c r="AJ79" s="9">
        <v>1.35</v>
      </c>
      <c r="AK79" s="9">
        <v>0.46</v>
      </c>
      <c r="AL79" s="9">
        <v>0.19</v>
      </c>
      <c r="AM79" s="9">
        <v>0.41</v>
      </c>
      <c r="AN79" s="9">
        <v>0.37</v>
      </c>
      <c r="AO79" s="9">
        <v>0.11</v>
      </c>
      <c r="AP79" s="9">
        <v>1.67</v>
      </c>
      <c r="AQ79" s="9">
        <v>1.49</v>
      </c>
      <c r="AR79" s="9">
        <v>2.5</v>
      </c>
      <c r="AS79" s="9">
        <v>2.2599999999999998</v>
      </c>
      <c r="AT79" s="9">
        <v>1.61</v>
      </c>
      <c r="AU79" s="9">
        <v>2.96</v>
      </c>
    </row>
    <row r="80" spans="1:47" ht="30" customHeight="1" x14ac:dyDescent="0.3">
      <c r="A80" s="3" t="s">
        <v>16</v>
      </c>
      <c r="B80" s="3" t="s">
        <v>12</v>
      </c>
      <c r="C80" s="4" t="s">
        <v>7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24"/>
        <v>28.999999999999996</v>
      </c>
      <c r="H80" s="5">
        <f>G80-AT80</f>
        <v>27.389999999999997</v>
      </c>
      <c r="I80" s="5">
        <f>H80+AS80</f>
        <v>29.65</v>
      </c>
      <c r="J80" s="5">
        <f>I80+AR80</f>
        <v>32.15</v>
      </c>
      <c r="K80" s="5">
        <f>J80+AQ80</f>
        <v>33.64</v>
      </c>
      <c r="L80" s="5">
        <f>K80+AP80</f>
        <v>35.31</v>
      </c>
      <c r="M80" s="5">
        <f>L80+AO80</f>
        <v>35.42</v>
      </c>
      <c r="N80" s="5">
        <f>M80+AN80</f>
        <v>35.79</v>
      </c>
      <c r="O80" s="5">
        <f>N80+AM80</f>
        <v>36.199999999999996</v>
      </c>
      <c r="P80" s="5">
        <f>O80-AL80</f>
        <v>36.01</v>
      </c>
      <c r="Q80" s="5">
        <f>P80-AK80</f>
        <v>35.549999999999997</v>
      </c>
      <c r="R80" s="5">
        <f t="shared" si="25"/>
        <v>34.199999999999996</v>
      </c>
      <c r="S80" s="5">
        <f t="shared" si="26"/>
        <v>33.979999999999997</v>
      </c>
      <c r="T80" s="5">
        <f t="shared" si="27"/>
        <v>33.839999999999996</v>
      </c>
      <c r="U80" s="5">
        <f t="shared" si="28"/>
        <v>33.739999999999995</v>
      </c>
      <c r="V80" s="19">
        <f t="shared" si="29"/>
        <v>33.969999999999992</v>
      </c>
      <c r="W80" s="19">
        <f t="shared" si="30"/>
        <v>34.329999999999991</v>
      </c>
      <c r="X80" s="5">
        <f t="shared" si="31"/>
        <v>36.04999999999999</v>
      </c>
      <c r="Y80" s="5">
        <f t="shared" si="32"/>
        <v>36.179999999999993</v>
      </c>
      <c r="Z80" s="5">
        <f t="shared" si="33"/>
        <v>36.599999999999994</v>
      </c>
      <c r="AA80" s="51"/>
      <c r="AB80" s="9">
        <v>0.42</v>
      </c>
      <c r="AC80" s="9">
        <v>0.13</v>
      </c>
      <c r="AD80" s="9">
        <v>1.72</v>
      </c>
      <c r="AE80" s="9">
        <v>0.36</v>
      </c>
      <c r="AF80" s="9">
        <v>0.23</v>
      </c>
      <c r="AG80" s="9">
        <v>0.1</v>
      </c>
      <c r="AH80" s="9">
        <v>0.14000000000000001</v>
      </c>
      <c r="AI80" s="9">
        <v>0.22</v>
      </c>
      <c r="AJ80" s="9">
        <v>1.35</v>
      </c>
      <c r="AK80" s="9">
        <v>0.46</v>
      </c>
      <c r="AL80" s="9">
        <v>0.19</v>
      </c>
      <c r="AM80" s="9">
        <v>0.41</v>
      </c>
      <c r="AN80" s="9">
        <v>0.37</v>
      </c>
      <c r="AO80" s="9">
        <v>0.11</v>
      </c>
      <c r="AP80" s="9">
        <v>1.67</v>
      </c>
      <c r="AQ80" s="9">
        <v>1.49</v>
      </c>
      <c r="AR80" s="9">
        <v>2.5</v>
      </c>
      <c r="AS80" s="9">
        <v>2.2599999999999998</v>
      </c>
      <c r="AT80" s="9">
        <v>1.61</v>
      </c>
      <c r="AU80" s="9">
        <v>2.96</v>
      </c>
    </row>
    <row r="81" spans="1:47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24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19">
        <f>C81*V80</f>
        <v>305.7299999999999</v>
      </c>
      <c r="W81" s="19">
        <f>C81*W80</f>
        <v>308.96999999999991</v>
      </c>
      <c r="X81" s="5">
        <f>C81*X80</f>
        <v>324.44999999999993</v>
      </c>
      <c r="Y81" s="5">
        <f>C81*Y80</f>
        <v>325.61999999999995</v>
      </c>
      <c r="Z81" s="5">
        <f>C81*Z80</f>
        <v>329.4</v>
      </c>
      <c r="AA81" s="51"/>
      <c r="AB81" s="9">
        <v>0.42</v>
      </c>
      <c r="AC81" s="9">
        <v>0.13</v>
      </c>
      <c r="AD81" s="9">
        <v>1.72</v>
      </c>
      <c r="AE81" s="9">
        <v>0.36</v>
      </c>
      <c r="AF81" s="9">
        <v>0.23</v>
      </c>
      <c r="AG81" s="9">
        <v>0.1</v>
      </c>
      <c r="AH81" s="9">
        <v>0.14000000000000001</v>
      </c>
      <c r="AI81" s="9">
        <v>0.22</v>
      </c>
      <c r="AJ81" s="9">
        <v>1.35</v>
      </c>
      <c r="AK81" s="9">
        <v>0.46</v>
      </c>
      <c r="AL81" s="9">
        <v>0.19</v>
      </c>
      <c r="AM81" s="9">
        <v>0.41</v>
      </c>
      <c r="AN81" s="9">
        <v>0.37</v>
      </c>
      <c r="AO81" s="9">
        <v>0.11</v>
      </c>
      <c r="AP81" s="9">
        <v>1.67</v>
      </c>
      <c r="AQ81" s="9">
        <v>1.49</v>
      </c>
      <c r="AR81" s="9">
        <v>2.5</v>
      </c>
      <c r="AS81" s="9">
        <v>2.2599999999999998</v>
      </c>
      <c r="AT81" s="9">
        <v>1.61</v>
      </c>
      <c r="AU81" s="9">
        <v>2.96</v>
      </c>
    </row>
    <row r="82" spans="1:47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35">C82*$F$80</f>
        <v>447.43999999999994</v>
      </c>
      <c r="G82" s="5">
        <f t="shared" si="24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19">
        <f>C82*V80</f>
        <v>475.57999999999987</v>
      </c>
      <c r="W82" s="19">
        <f>C82*W80</f>
        <v>480.61999999999989</v>
      </c>
      <c r="X82" s="5">
        <f>C82*X80</f>
        <v>504.69999999999987</v>
      </c>
      <c r="Y82" s="5">
        <f>C82*Y80</f>
        <v>506.51999999999987</v>
      </c>
      <c r="Z82" s="5">
        <f>C82*Z80</f>
        <v>512.39999999999986</v>
      </c>
      <c r="AA82" s="51"/>
      <c r="AB82" s="9">
        <v>0.42</v>
      </c>
      <c r="AC82" s="9">
        <v>0.13</v>
      </c>
      <c r="AD82" s="9">
        <v>1.72</v>
      </c>
      <c r="AE82" s="9">
        <v>0.36</v>
      </c>
      <c r="AF82" s="9">
        <v>0.23</v>
      </c>
      <c r="AG82" s="9">
        <v>0.1</v>
      </c>
      <c r="AH82" s="9">
        <v>0.14000000000000001</v>
      </c>
      <c r="AI82" s="9">
        <v>0.22</v>
      </c>
      <c r="AJ82" s="9">
        <v>1.35</v>
      </c>
      <c r="AK82" s="9">
        <v>0.46</v>
      </c>
      <c r="AL82" s="9">
        <v>0.19</v>
      </c>
      <c r="AM82" s="9">
        <v>0.41</v>
      </c>
      <c r="AN82" s="9">
        <v>0.37</v>
      </c>
      <c r="AO82" s="9">
        <v>0.11</v>
      </c>
      <c r="AP82" s="9">
        <v>1.67</v>
      </c>
      <c r="AQ82" s="9">
        <v>1.49</v>
      </c>
      <c r="AR82" s="9">
        <v>2.5</v>
      </c>
      <c r="AS82" s="9">
        <v>2.2599999999999998</v>
      </c>
      <c r="AT82" s="9">
        <v>1.61</v>
      </c>
      <c r="AU82" s="9">
        <v>2.96</v>
      </c>
    </row>
    <row r="83" spans="1:47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35"/>
        <v>607.2399999999999</v>
      </c>
      <c r="G83" s="5">
        <f t="shared" si="24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19">
        <f>C83*V80</f>
        <v>645.42999999999984</v>
      </c>
      <c r="W83" s="19">
        <f>C83*W80</f>
        <v>652.26999999999987</v>
      </c>
      <c r="X83" s="5">
        <f>C83*X80</f>
        <v>684.94999999999982</v>
      </c>
      <c r="Y83" s="5">
        <f>C83*Y80</f>
        <v>687.41999999999985</v>
      </c>
      <c r="Z83" s="5">
        <f>C83*Z80</f>
        <v>695.39999999999986</v>
      </c>
      <c r="AA83" s="51"/>
      <c r="AB83" s="9">
        <v>0.42</v>
      </c>
      <c r="AC83" s="9">
        <v>0.13</v>
      </c>
      <c r="AD83" s="9">
        <v>1.72</v>
      </c>
      <c r="AE83" s="9">
        <v>0.36</v>
      </c>
      <c r="AF83" s="9">
        <v>0.23</v>
      </c>
      <c r="AG83" s="9">
        <v>0.1</v>
      </c>
      <c r="AH83" s="9">
        <v>0.14000000000000001</v>
      </c>
      <c r="AI83" s="9">
        <v>0.22</v>
      </c>
      <c r="AJ83" s="9">
        <v>1.35</v>
      </c>
      <c r="AK83" s="9">
        <v>0.46</v>
      </c>
      <c r="AL83" s="9">
        <v>0.19</v>
      </c>
      <c r="AM83" s="9">
        <v>0.41</v>
      </c>
      <c r="AN83" s="9">
        <v>0.37</v>
      </c>
      <c r="AO83" s="9">
        <v>0.11</v>
      </c>
      <c r="AP83" s="9">
        <v>1.67</v>
      </c>
      <c r="AQ83" s="9">
        <v>1.49</v>
      </c>
      <c r="AR83" s="9">
        <v>2.5</v>
      </c>
      <c r="AS83" s="9">
        <v>2.2599999999999998</v>
      </c>
      <c r="AT83" s="9">
        <v>1.61</v>
      </c>
      <c r="AU83" s="9">
        <v>2.96</v>
      </c>
    </row>
    <row r="84" spans="1:47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35"/>
        <v>1534.08</v>
      </c>
      <c r="G84" s="5">
        <f t="shared" si="24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19">
        <f>C84*V80</f>
        <v>1630.5599999999995</v>
      </c>
      <c r="W84" s="19">
        <f>C84*W80</f>
        <v>1647.8399999999997</v>
      </c>
      <c r="X84" s="5">
        <f>C84*X80</f>
        <v>1730.3999999999996</v>
      </c>
      <c r="Y84" s="5">
        <f>C84*Y80</f>
        <v>1736.6399999999996</v>
      </c>
      <c r="Z84" s="5">
        <f>C84*Z80</f>
        <v>1756.7999999999997</v>
      </c>
      <c r="AA84" s="51"/>
      <c r="AB84" s="9">
        <v>0.42</v>
      </c>
      <c r="AC84" s="9">
        <v>0.13</v>
      </c>
      <c r="AD84" s="9">
        <v>1.72</v>
      </c>
      <c r="AE84" s="9">
        <v>0.36</v>
      </c>
      <c r="AF84" s="9">
        <v>0.23</v>
      </c>
      <c r="AG84" s="9">
        <v>0.1</v>
      </c>
      <c r="AH84" s="9">
        <v>0.14000000000000001</v>
      </c>
      <c r="AI84" s="9">
        <v>0.22</v>
      </c>
      <c r="AJ84" s="9">
        <v>1.35</v>
      </c>
      <c r="AK84" s="9">
        <v>0.46</v>
      </c>
      <c r="AL84" s="9">
        <v>0.19</v>
      </c>
      <c r="AM84" s="9">
        <v>0.41</v>
      </c>
      <c r="AN84" s="9">
        <v>0.37</v>
      </c>
      <c r="AO84" s="9">
        <v>0.11</v>
      </c>
      <c r="AP84" s="9">
        <v>1.67</v>
      </c>
      <c r="AQ84" s="9">
        <v>1.49</v>
      </c>
      <c r="AR84" s="9">
        <v>2.5</v>
      </c>
      <c r="AS84" s="9">
        <v>2.2599999999999998</v>
      </c>
      <c r="AT84" s="9">
        <v>1.61</v>
      </c>
      <c r="AU84" s="9">
        <v>2.96</v>
      </c>
    </row>
    <row r="85" spans="1:47" ht="30" customHeight="1" x14ac:dyDescent="0.3">
      <c r="A85" s="3" t="s">
        <v>16</v>
      </c>
      <c r="B85" s="3" t="s">
        <v>13</v>
      </c>
      <c r="C85" s="4" t="s">
        <v>7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24"/>
        <v>28.99</v>
      </c>
      <c r="H85" s="5">
        <f>G85-AT85</f>
        <v>27.38</v>
      </c>
      <c r="I85" s="5">
        <f>H85+AS85</f>
        <v>29.64</v>
      </c>
      <c r="J85" s="5">
        <f>I85+AR85</f>
        <v>32.14</v>
      </c>
      <c r="K85" s="5">
        <f>J85+AQ85</f>
        <v>33.630000000000003</v>
      </c>
      <c r="L85" s="5">
        <f>K85+AP85</f>
        <v>35.300000000000004</v>
      </c>
      <c r="M85" s="5">
        <f>L85+AO85</f>
        <v>35.410000000000004</v>
      </c>
      <c r="N85" s="5">
        <f>M85+AN85</f>
        <v>35.78</v>
      </c>
      <c r="O85" s="5">
        <f>N85+AM85</f>
        <v>36.19</v>
      </c>
      <c r="P85" s="5">
        <f>O85-AL85</f>
        <v>36</v>
      </c>
      <c r="Q85" s="5">
        <f>P85-AK85</f>
        <v>35.54</v>
      </c>
      <c r="R85" s="5">
        <f t="shared" si="25"/>
        <v>34.19</v>
      </c>
      <c r="S85" s="5">
        <f t="shared" si="26"/>
        <v>33.97</v>
      </c>
      <c r="T85" s="5">
        <f t="shared" si="27"/>
        <v>33.83</v>
      </c>
      <c r="U85" s="5">
        <f t="shared" si="28"/>
        <v>33.729999999999997</v>
      </c>
      <c r="V85" s="19">
        <f t="shared" si="29"/>
        <v>33.959999999999994</v>
      </c>
      <c r="W85" s="19">
        <f t="shared" si="30"/>
        <v>34.319999999999993</v>
      </c>
      <c r="X85" s="5">
        <f t="shared" si="31"/>
        <v>36.039999999999992</v>
      </c>
      <c r="Y85" s="5">
        <f t="shared" si="32"/>
        <v>36.169999999999995</v>
      </c>
      <c r="Z85" s="5">
        <f t="shared" si="33"/>
        <v>36.589999999999996</v>
      </c>
      <c r="AA85" s="51"/>
      <c r="AB85" s="9">
        <v>0.42</v>
      </c>
      <c r="AC85" s="9">
        <v>0.13</v>
      </c>
      <c r="AD85" s="9">
        <v>1.72</v>
      </c>
      <c r="AE85" s="9">
        <v>0.36</v>
      </c>
      <c r="AF85" s="9">
        <v>0.23</v>
      </c>
      <c r="AG85" s="9">
        <v>0.1</v>
      </c>
      <c r="AH85" s="9">
        <v>0.14000000000000001</v>
      </c>
      <c r="AI85" s="9">
        <v>0.22</v>
      </c>
      <c r="AJ85" s="9">
        <v>1.35</v>
      </c>
      <c r="AK85" s="9">
        <v>0.46</v>
      </c>
      <c r="AL85" s="9">
        <v>0.19</v>
      </c>
      <c r="AM85" s="9">
        <v>0.41</v>
      </c>
      <c r="AN85" s="9">
        <v>0.37</v>
      </c>
      <c r="AO85" s="9">
        <v>0.11</v>
      </c>
      <c r="AP85" s="9">
        <v>1.67</v>
      </c>
      <c r="AQ85" s="9">
        <v>1.49</v>
      </c>
      <c r="AR85" s="9">
        <v>2.5</v>
      </c>
      <c r="AS85" s="9">
        <v>2.2599999999999998</v>
      </c>
      <c r="AT85" s="9">
        <v>1.61</v>
      </c>
      <c r="AU85" s="9">
        <v>2.96</v>
      </c>
    </row>
    <row r="86" spans="1:47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24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19">
        <f>C86*V85</f>
        <v>305.63999999999993</v>
      </c>
      <c r="W86" s="19">
        <f>C86*W85</f>
        <v>308.87999999999994</v>
      </c>
      <c r="X86" s="5">
        <f>C86*X85</f>
        <v>324.3599999999999</v>
      </c>
      <c r="Y86" s="5">
        <f>C86*Y85</f>
        <v>325.52999999999997</v>
      </c>
      <c r="Z86" s="5">
        <f>C86*Z85</f>
        <v>329.30999999999995</v>
      </c>
      <c r="AA86" s="51"/>
      <c r="AB86" s="9">
        <v>0.42</v>
      </c>
      <c r="AC86" s="9">
        <v>0.13</v>
      </c>
      <c r="AD86" s="9">
        <v>1.72</v>
      </c>
      <c r="AE86" s="9">
        <v>0.36</v>
      </c>
      <c r="AF86" s="9">
        <v>0.23</v>
      </c>
      <c r="AG86" s="9">
        <v>0.1</v>
      </c>
      <c r="AH86" s="9">
        <v>0.14000000000000001</v>
      </c>
      <c r="AI86" s="9">
        <v>0.22</v>
      </c>
      <c r="AJ86" s="9">
        <v>1.35</v>
      </c>
      <c r="AK86" s="9">
        <v>0.46</v>
      </c>
      <c r="AL86" s="9">
        <v>0.19</v>
      </c>
      <c r="AM86" s="9">
        <v>0.41</v>
      </c>
      <c r="AN86" s="9">
        <v>0.37</v>
      </c>
      <c r="AO86" s="9">
        <v>0.11</v>
      </c>
      <c r="AP86" s="9">
        <v>1.67</v>
      </c>
      <c r="AQ86" s="9">
        <v>1.49</v>
      </c>
      <c r="AR86" s="9">
        <v>2.5</v>
      </c>
      <c r="AS86" s="9">
        <v>2.2599999999999998</v>
      </c>
      <c r="AT86" s="9">
        <v>1.61</v>
      </c>
      <c r="AU86" s="9">
        <v>2.96</v>
      </c>
    </row>
    <row r="87" spans="1:47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36">C87*$F$85</f>
        <v>447.3</v>
      </c>
      <c r="G87" s="5">
        <f t="shared" si="24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19">
        <f>C87*V85</f>
        <v>475.43999999999994</v>
      </c>
      <c r="W87" s="19">
        <f>C87*W85</f>
        <v>480.4799999999999</v>
      </c>
      <c r="X87" s="5">
        <f>C87*X85</f>
        <v>504.55999999999989</v>
      </c>
      <c r="Y87" s="5">
        <f>C87*Y85</f>
        <v>506.37999999999994</v>
      </c>
      <c r="Z87" s="5">
        <f>C87*Z85</f>
        <v>512.26</v>
      </c>
      <c r="AA87" s="51"/>
      <c r="AB87" s="9">
        <v>0.42</v>
      </c>
      <c r="AC87" s="9">
        <v>0.13</v>
      </c>
      <c r="AD87" s="9">
        <v>1.72</v>
      </c>
      <c r="AE87" s="9">
        <v>0.36</v>
      </c>
      <c r="AF87" s="9">
        <v>0.23</v>
      </c>
      <c r="AG87" s="9">
        <v>0.1</v>
      </c>
      <c r="AH87" s="9">
        <v>0.14000000000000001</v>
      </c>
      <c r="AI87" s="9">
        <v>0.22</v>
      </c>
      <c r="AJ87" s="9">
        <v>1.35</v>
      </c>
      <c r="AK87" s="9">
        <v>0.46</v>
      </c>
      <c r="AL87" s="9">
        <v>0.19</v>
      </c>
      <c r="AM87" s="9">
        <v>0.41</v>
      </c>
      <c r="AN87" s="9">
        <v>0.37</v>
      </c>
      <c r="AO87" s="9">
        <v>0.11</v>
      </c>
      <c r="AP87" s="9">
        <v>1.67</v>
      </c>
      <c r="AQ87" s="9">
        <v>1.49</v>
      </c>
      <c r="AR87" s="9">
        <v>2.5</v>
      </c>
      <c r="AS87" s="9">
        <v>2.2599999999999998</v>
      </c>
      <c r="AT87" s="9">
        <v>1.61</v>
      </c>
      <c r="AU87" s="9">
        <v>2.96</v>
      </c>
    </row>
    <row r="88" spans="1:47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36"/>
        <v>607.04999999999995</v>
      </c>
      <c r="G88" s="5">
        <f t="shared" si="24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19">
        <f>C88*V85</f>
        <v>645.2399999999999</v>
      </c>
      <c r="W88" s="19">
        <f>C88*W85</f>
        <v>652.07999999999993</v>
      </c>
      <c r="X88" s="5">
        <f>C88*X85</f>
        <v>684.75999999999988</v>
      </c>
      <c r="Y88" s="5">
        <f>C88*Y85</f>
        <v>687.2299999999999</v>
      </c>
      <c r="Z88" s="5">
        <f>C88*Z85</f>
        <v>695.20999999999992</v>
      </c>
      <c r="AA88" s="51"/>
      <c r="AB88" s="9">
        <v>0.42</v>
      </c>
      <c r="AC88" s="9">
        <v>0.13</v>
      </c>
      <c r="AD88" s="9">
        <v>1.72</v>
      </c>
      <c r="AE88" s="9">
        <v>0.36</v>
      </c>
      <c r="AF88" s="9">
        <v>0.23</v>
      </c>
      <c r="AG88" s="9">
        <v>0.1</v>
      </c>
      <c r="AH88" s="9">
        <v>0.14000000000000001</v>
      </c>
      <c r="AI88" s="9">
        <v>0.22</v>
      </c>
      <c r="AJ88" s="9">
        <v>1.35</v>
      </c>
      <c r="AK88" s="9">
        <v>0.46</v>
      </c>
      <c r="AL88" s="9">
        <v>0.19</v>
      </c>
      <c r="AM88" s="9">
        <v>0.41</v>
      </c>
      <c r="AN88" s="9">
        <v>0.37</v>
      </c>
      <c r="AO88" s="9">
        <v>0.11</v>
      </c>
      <c r="AP88" s="9">
        <v>1.67</v>
      </c>
      <c r="AQ88" s="9">
        <v>1.49</v>
      </c>
      <c r="AR88" s="9">
        <v>2.5</v>
      </c>
      <c r="AS88" s="9">
        <v>2.2599999999999998</v>
      </c>
      <c r="AT88" s="9">
        <v>1.61</v>
      </c>
      <c r="AU88" s="9">
        <v>2.96</v>
      </c>
    </row>
    <row r="89" spans="1:47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36"/>
        <v>1533.6</v>
      </c>
      <c r="G89" s="5">
        <f t="shared" si="24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19">
        <f>C89*V85</f>
        <v>1630.0799999999997</v>
      </c>
      <c r="W89" s="19">
        <f>C89*W85</f>
        <v>1647.3599999999997</v>
      </c>
      <c r="X89" s="5">
        <f>C89*X85</f>
        <v>1729.9199999999996</v>
      </c>
      <c r="Y89" s="5">
        <f>C89*Y85</f>
        <v>1736.1599999999999</v>
      </c>
      <c r="Z89" s="5">
        <f>C89*Z85</f>
        <v>1756.3199999999997</v>
      </c>
      <c r="AA89" s="51"/>
      <c r="AB89" s="9">
        <v>0.42</v>
      </c>
      <c r="AC89" s="9">
        <v>0.13</v>
      </c>
      <c r="AD89" s="9">
        <v>1.72</v>
      </c>
      <c r="AE89" s="9">
        <v>0.36</v>
      </c>
      <c r="AF89" s="9">
        <v>0.23</v>
      </c>
      <c r="AG89" s="9">
        <v>0.1</v>
      </c>
      <c r="AH89" s="9">
        <v>0.14000000000000001</v>
      </c>
      <c r="AI89" s="9">
        <v>0.22</v>
      </c>
      <c r="AJ89" s="9">
        <v>1.35</v>
      </c>
      <c r="AK89" s="9">
        <v>0.46</v>
      </c>
      <c r="AL89" s="9">
        <v>0.19</v>
      </c>
      <c r="AM89" s="9">
        <v>0.41</v>
      </c>
      <c r="AN89" s="9">
        <v>0.37</v>
      </c>
      <c r="AO89" s="9">
        <v>0.11</v>
      </c>
      <c r="AP89" s="9">
        <v>1.67</v>
      </c>
      <c r="AQ89" s="9">
        <v>1.49</v>
      </c>
      <c r="AR89" s="9">
        <v>2.5</v>
      </c>
      <c r="AS89" s="9">
        <v>2.2599999999999998</v>
      </c>
      <c r="AT89" s="9">
        <v>1.61</v>
      </c>
      <c r="AU89" s="9">
        <v>2.96</v>
      </c>
    </row>
    <row r="90" spans="1:47" ht="30" customHeight="1" x14ac:dyDescent="0.3">
      <c r="A90" s="3" t="s">
        <v>16</v>
      </c>
      <c r="B90" s="3" t="s">
        <v>14</v>
      </c>
      <c r="C90" s="4" t="s">
        <v>7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24"/>
        <v>36.22</v>
      </c>
      <c r="H90" s="5">
        <f>G90-AT90</f>
        <v>34.61</v>
      </c>
      <c r="I90" s="5">
        <f>H90+AS90</f>
        <v>36.869999999999997</v>
      </c>
      <c r="J90" s="5">
        <f>I90+AR90</f>
        <v>39.369999999999997</v>
      </c>
      <c r="K90" s="5">
        <f>J90+AQ90</f>
        <v>40.86</v>
      </c>
      <c r="L90" s="5">
        <f>K90+AP90</f>
        <v>42.53</v>
      </c>
      <c r="M90" s="5">
        <f>L90+AO90</f>
        <v>42.64</v>
      </c>
      <c r="N90" s="5">
        <f>M90+AN90</f>
        <v>43.01</v>
      </c>
      <c r="O90" s="5">
        <f>N90+AM90</f>
        <v>43.419999999999995</v>
      </c>
      <c r="P90" s="5">
        <f>O90-AL90</f>
        <v>43.23</v>
      </c>
      <c r="Q90" s="5">
        <f>P90-AK90</f>
        <v>42.769999999999996</v>
      </c>
      <c r="R90" s="5">
        <f t="shared" si="25"/>
        <v>41.419999999999995</v>
      </c>
      <c r="S90" s="5">
        <f t="shared" si="26"/>
        <v>41.199999999999996</v>
      </c>
      <c r="T90" s="5">
        <f t="shared" si="27"/>
        <v>41.059999999999995</v>
      </c>
      <c r="U90" s="5">
        <f t="shared" si="28"/>
        <v>40.959999999999994</v>
      </c>
      <c r="V90" s="19">
        <f t="shared" si="29"/>
        <v>41.189999999999991</v>
      </c>
      <c r="W90" s="19">
        <f t="shared" si="30"/>
        <v>41.54999999999999</v>
      </c>
      <c r="X90" s="5">
        <f t="shared" si="31"/>
        <v>43.269999999999989</v>
      </c>
      <c r="Y90" s="5">
        <f t="shared" si="32"/>
        <v>43.399999999999991</v>
      </c>
      <c r="Z90" s="5">
        <f t="shared" si="33"/>
        <v>43.819999999999993</v>
      </c>
      <c r="AA90" s="51"/>
      <c r="AB90" s="9">
        <v>0.42</v>
      </c>
      <c r="AC90" s="9">
        <v>0.13</v>
      </c>
      <c r="AD90" s="9">
        <v>1.72</v>
      </c>
      <c r="AE90" s="9">
        <v>0.36</v>
      </c>
      <c r="AF90" s="9">
        <v>0.23</v>
      </c>
      <c r="AG90" s="9">
        <v>0.1</v>
      </c>
      <c r="AH90" s="9">
        <v>0.14000000000000001</v>
      </c>
      <c r="AI90" s="9">
        <v>0.22</v>
      </c>
      <c r="AJ90" s="9">
        <v>1.35</v>
      </c>
      <c r="AK90" s="9">
        <v>0.46</v>
      </c>
      <c r="AL90" s="9">
        <v>0.19</v>
      </c>
      <c r="AM90" s="9">
        <v>0.41</v>
      </c>
      <c r="AN90" s="9">
        <v>0.37</v>
      </c>
      <c r="AO90" s="9">
        <v>0.11</v>
      </c>
      <c r="AP90" s="9">
        <v>1.67</v>
      </c>
      <c r="AQ90" s="9">
        <v>1.49</v>
      </c>
      <c r="AR90" s="9">
        <v>2.5</v>
      </c>
      <c r="AS90" s="9">
        <v>2.2599999999999998</v>
      </c>
      <c r="AT90" s="9">
        <v>1.61</v>
      </c>
      <c r="AU90" s="9">
        <v>2.96</v>
      </c>
    </row>
    <row r="91" spans="1:47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24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19">
        <f>C91*V90</f>
        <v>370.70999999999992</v>
      </c>
      <c r="W91" s="19">
        <f>C91*W90</f>
        <v>373.94999999999993</v>
      </c>
      <c r="X91" s="5">
        <f>C91*X90</f>
        <v>389.42999999999989</v>
      </c>
      <c r="Y91" s="5">
        <f>C91*Y90</f>
        <v>390.59999999999991</v>
      </c>
      <c r="Z91" s="5">
        <f>C91*Z90</f>
        <v>394.37999999999994</v>
      </c>
      <c r="AA91" s="51"/>
      <c r="AB91" s="9">
        <v>0.42</v>
      </c>
      <c r="AC91" s="9">
        <v>0.13</v>
      </c>
      <c r="AD91" s="9">
        <v>1.72</v>
      </c>
      <c r="AE91" s="9">
        <v>0.36</v>
      </c>
      <c r="AF91" s="9">
        <v>0.23</v>
      </c>
      <c r="AG91" s="9">
        <v>0.1</v>
      </c>
      <c r="AH91" s="9">
        <v>0.14000000000000001</v>
      </c>
      <c r="AI91" s="9">
        <v>0.22</v>
      </c>
      <c r="AJ91" s="9">
        <v>1.35</v>
      </c>
      <c r="AK91" s="9">
        <v>0.46</v>
      </c>
      <c r="AL91" s="9">
        <v>0.19</v>
      </c>
      <c r="AM91" s="9">
        <v>0.41</v>
      </c>
      <c r="AN91" s="9">
        <v>0.37</v>
      </c>
      <c r="AO91" s="9">
        <v>0.11</v>
      </c>
      <c r="AP91" s="9">
        <v>1.67</v>
      </c>
      <c r="AQ91" s="9">
        <v>1.49</v>
      </c>
      <c r="AR91" s="9">
        <v>2.5</v>
      </c>
      <c r="AS91" s="9">
        <v>2.2599999999999998</v>
      </c>
      <c r="AT91" s="9">
        <v>1.61</v>
      </c>
      <c r="AU91" s="9">
        <v>2.96</v>
      </c>
    </row>
    <row r="92" spans="1:47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37">C92*$F$90</f>
        <v>548.52</v>
      </c>
      <c r="G92" s="5">
        <f t="shared" si="24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19">
        <f>C92*V90</f>
        <v>576.65999999999985</v>
      </c>
      <c r="W92" s="19">
        <f>C92*W90</f>
        <v>581.69999999999982</v>
      </c>
      <c r="X92" s="5">
        <f>C92*X90</f>
        <v>605.77999999999986</v>
      </c>
      <c r="Y92" s="5">
        <f>C92*Y90</f>
        <v>607.59999999999991</v>
      </c>
      <c r="Z92" s="5">
        <f>C92*Z90</f>
        <v>613.4799999999999</v>
      </c>
      <c r="AA92" s="51"/>
      <c r="AB92" s="9">
        <v>0.42</v>
      </c>
      <c r="AC92" s="9">
        <v>0.13</v>
      </c>
      <c r="AD92" s="9">
        <v>1.72</v>
      </c>
      <c r="AE92" s="9">
        <v>0.36</v>
      </c>
      <c r="AF92" s="9">
        <v>0.23</v>
      </c>
      <c r="AG92" s="9">
        <v>0.1</v>
      </c>
      <c r="AH92" s="9">
        <v>0.14000000000000001</v>
      </c>
      <c r="AI92" s="9">
        <v>0.22</v>
      </c>
      <c r="AJ92" s="9">
        <v>1.35</v>
      </c>
      <c r="AK92" s="9">
        <v>0.46</v>
      </c>
      <c r="AL92" s="9">
        <v>0.19</v>
      </c>
      <c r="AM92" s="9">
        <v>0.41</v>
      </c>
      <c r="AN92" s="9">
        <v>0.37</v>
      </c>
      <c r="AO92" s="9">
        <v>0.11</v>
      </c>
      <c r="AP92" s="9">
        <v>1.67</v>
      </c>
      <c r="AQ92" s="9">
        <v>1.49</v>
      </c>
      <c r="AR92" s="9">
        <v>2.5</v>
      </c>
      <c r="AS92" s="9">
        <v>2.2599999999999998</v>
      </c>
      <c r="AT92" s="9">
        <v>1.61</v>
      </c>
      <c r="AU92" s="9">
        <v>2.96</v>
      </c>
    </row>
    <row r="93" spans="1:47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37"/>
        <v>744.42</v>
      </c>
      <c r="G93" s="5">
        <f t="shared" si="24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19">
        <f>C93*V90</f>
        <v>782.60999999999979</v>
      </c>
      <c r="W93" s="19">
        <f>C93*W90</f>
        <v>789.44999999999982</v>
      </c>
      <c r="X93" s="5">
        <f>C93*X90</f>
        <v>822.12999999999977</v>
      </c>
      <c r="Y93" s="5">
        <f>C93*Y90</f>
        <v>824.5999999999998</v>
      </c>
      <c r="Z93" s="5">
        <f>C93*Z90</f>
        <v>832.57999999999993</v>
      </c>
      <c r="AA93" s="51"/>
      <c r="AB93" s="9">
        <v>0.42</v>
      </c>
      <c r="AC93" s="9">
        <v>0.13</v>
      </c>
      <c r="AD93" s="9">
        <v>1.72</v>
      </c>
      <c r="AE93" s="9">
        <v>0.36</v>
      </c>
      <c r="AF93" s="9">
        <v>0.23</v>
      </c>
      <c r="AG93" s="9">
        <v>0.1</v>
      </c>
      <c r="AH93" s="9">
        <v>0.14000000000000001</v>
      </c>
      <c r="AI93" s="9">
        <v>0.22</v>
      </c>
      <c r="AJ93" s="9">
        <v>1.35</v>
      </c>
      <c r="AK93" s="9">
        <v>0.46</v>
      </c>
      <c r="AL93" s="9">
        <v>0.19</v>
      </c>
      <c r="AM93" s="9">
        <v>0.41</v>
      </c>
      <c r="AN93" s="9">
        <v>0.37</v>
      </c>
      <c r="AO93" s="9">
        <v>0.11</v>
      </c>
      <c r="AP93" s="9">
        <v>1.67</v>
      </c>
      <c r="AQ93" s="9">
        <v>1.49</v>
      </c>
      <c r="AR93" s="9">
        <v>2.5</v>
      </c>
      <c r="AS93" s="9">
        <v>2.2599999999999998</v>
      </c>
      <c r="AT93" s="9">
        <v>1.61</v>
      </c>
      <c r="AU93" s="9">
        <v>2.96</v>
      </c>
    </row>
    <row r="94" spans="1:47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37"/>
        <v>1880.6399999999999</v>
      </c>
      <c r="G94" s="5">
        <f t="shared" si="24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19">
        <f>C94*V90</f>
        <v>1977.1199999999994</v>
      </c>
      <c r="W94" s="19">
        <f>C94*W90</f>
        <v>1994.3999999999996</v>
      </c>
      <c r="X94" s="5">
        <f>C94*X90</f>
        <v>2076.9599999999996</v>
      </c>
      <c r="Y94" s="5">
        <f>C94*Y90</f>
        <v>2083.1999999999998</v>
      </c>
      <c r="Z94" s="5">
        <f>C94*Z90</f>
        <v>2103.3599999999997</v>
      </c>
      <c r="AA94" s="51"/>
      <c r="AB94" s="9">
        <v>0.42</v>
      </c>
      <c r="AC94" s="9">
        <v>0.13</v>
      </c>
      <c r="AD94" s="9">
        <v>1.72</v>
      </c>
      <c r="AE94" s="9">
        <v>0.36</v>
      </c>
      <c r="AF94" s="9">
        <v>0.23</v>
      </c>
      <c r="AG94" s="9">
        <v>0.1</v>
      </c>
      <c r="AH94" s="9">
        <v>0.14000000000000001</v>
      </c>
      <c r="AI94" s="9">
        <v>0.22</v>
      </c>
      <c r="AJ94" s="9">
        <v>1.35</v>
      </c>
      <c r="AK94" s="9">
        <v>0.46</v>
      </c>
      <c r="AL94" s="9">
        <v>0.19</v>
      </c>
      <c r="AM94" s="9">
        <v>0.41</v>
      </c>
      <c r="AN94" s="9">
        <v>0.37</v>
      </c>
      <c r="AO94" s="9">
        <v>0.11</v>
      </c>
      <c r="AP94" s="9">
        <v>1.67</v>
      </c>
      <c r="AQ94" s="9">
        <v>1.49</v>
      </c>
      <c r="AR94" s="9">
        <v>2.5</v>
      </c>
      <c r="AS94" s="9">
        <v>2.2599999999999998</v>
      </c>
      <c r="AT94" s="9">
        <v>1.61</v>
      </c>
      <c r="AU94" s="9">
        <v>2.96</v>
      </c>
    </row>
    <row r="95" spans="1:47" ht="30" customHeight="1" x14ac:dyDescent="0.3">
      <c r="A95" s="3" t="s">
        <v>16</v>
      </c>
      <c r="B95" s="3" t="s">
        <v>15</v>
      </c>
      <c r="C95" s="4" t="s">
        <v>7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24"/>
        <v>36.090000000000003</v>
      </c>
      <c r="H95" s="5">
        <f>G95-AT95</f>
        <v>34.480000000000004</v>
      </c>
      <c r="I95" s="5">
        <f>H95+AS95</f>
        <v>36.74</v>
      </c>
      <c r="J95" s="5">
        <f>I95+AR95</f>
        <v>39.24</v>
      </c>
      <c r="K95" s="5">
        <f>J95+AQ95</f>
        <v>40.730000000000004</v>
      </c>
      <c r="L95" s="5">
        <f>K95+AP95</f>
        <v>42.400000000000006</v>
      </c>
      <c r="M95" s="5">
        <f>L95+AO95</f>
        <v>42.510000000000005</v>
      </c>
      <c r="N95" s="5">
        <f>M95+AN95</f>
        <v>42.88</v>
      </c>
      <c r="O95" s="5">
        <f>N95+AM95</f>
        <v>43.29</v>
      </c>
      <c r="P95" s="5">
        <f>O95-AL95</f>
        <v>43.1</v>
      </c>
      <c r="Q95" s="5">
        <f>P95-AK95</f>
        <v>42.64</v>
      </c>
      <c r="R95" s="5">
        <f t="shared" si="25"/>
        <v>41.29</v>
      </c>
      <c r="S95" s="5">
        <f t="shared" si="26"/>
        <v>41.07</v>
      </c>
      <c r="T95" s="5">
        <f t="shared" si="27"/>
        <v>40.93</v>
      </c>
      <c r="U95" s="5">
        <f t="shared" si="28"/>
        <v>40.83</v>
      </c>
      <c r="V95" s="19">
        <f t="shared" si="29"/>
        <v>41.059999999999995</v>
      </c>
      <c r="W95" s="19">
        <f t="shared" si="30"/>
        <v>41.419999999999995</v>
      </c>
      <c r="X95" s="5">
        <f t="shared" si="31"/>
        <v>43.139999999999993</v>
      </c>
      <c r="Y95" s="5">
        <f t="shared" si="32"/>
        <v>43.269999999999996</v>
      </c>
      <c r="Z95" s="5">
        <f t="shared" si="33"/>
        <v>43.69</v>
      </c>
      <c r="AA95" s="51"/>
      <c r="AB95" s="9">
        <v>0.42</v>
      </c>
      <c r="AC95" s="9">
        <v>0.13</v>
      </c>
      <c r="AD95" s="9">
        <v>1.72</v>
      </c>
      <c r="AE95" s="9">
        <v>0.36</v>
      </c>
      <c r="AF95" s="9">
        <v>0.23</v>
      </c>
      <c r="AG95" s="9">
        <v>0.1</v>
      </c>
      <c r="AH95" s="9">
        <v>0.14000000000000001</v>
      </c>
      <c r="AI95" s="9">
        <v>0.22</v>
      </c>
      <c r="AJ95" s="9">
        <v>1.35</v>
      </c>
      <c r="AK95" s="9">
        <v>0.46</v>
      </c>
      <c r="AL95" s="9">
        <v>0.19</v>
      </c>
      <c r="AM95" s="9">
        <v>0.41</v>
      </c>
      <c r="AN95" s="9">
        <v>0.37</v>
      </c>
      <c r="AO95" s="9">
        <v>0.11</v>
      </c>
      <c r="AP95" s="9">
        <v>1.67</v>
      </c>
      <c r="AQ95" s="9">
        <v>1.49</v>
      </c>
      <c r="AR95" s="9">
        <v>2.5</v>
      </c>
      <c r="AS95" s="9">
        <v>2.2599999999999998</v>
      </c>
      <c r="AT95" s="9">
        <v>1.61</v>
      </c>
      <c r="AU95" s="9">
        <v>2.96</v>
      </c>
    </row>
    <row r="96" spans="1:47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24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19">
        <f>C96*V95</f>
        <v>369.53999999999996</v>
      </c>
      <c r="W96" s="19">
        <f>C96*W95</f>
        <v>372.78</v>
      </c>
      <c r="X96" s="5">
        <f>C96*X95</f>
        <v>388.25999999999993</v>
      </c>
      <c r="Y96" s="5">
        <f>C96*Y95</f>
        <v>389.42999999999995</v>
      </c>
      <c r="Z96" s="5">
        <f>C96*Z95</f>
        <v>393.21</v>
      </c>
      <c r="AA96" s="51"/>
      <c r="AB96" s="9">
        <v>0.42</v>
      </c>
      <c r="AC96" s="9">
        <v>0.13</v>
      </c>
      <c r="AD96" s="9">
        <v>1.72</v>
      </c>
      <c r="AE96" s="9">
        <v>0.36</v>
      </c>
      <c r="AF96" s="9">
        <v>0.23</v>
      </c>
      <c r="AG96" s="9">
        <v>0.1</v>
      </c>
      <c r="AH96" s="9">
        <v>0.14000000000000001</v>
      </c>
      <c r="AI96" s="9">
        <v>0.22</v>
      </c>
      <c r="AJ96" s="9">
        <v>1.35</v>
      </c>
      <c r="AK96" s="9">
        <v>0.46</v>
      </c>
      <c r="AL96" s="9">
        <v>0.19</v>
      </c>
      <c r="AM96" s="9">
        <v>0.41</v>
      </c>
      <c r="AN96" s="9">
        <v>0.37</v>
      </c>
      <c r="AO96" s="9">
        <v>0.11</v>
      </c>
      <c r="AP96" s="9">
        <v>1.67</v>
      </c>
      <c r="AQ96" s="9">
        <v>1.49</v>
      </c>
      <c r="AR96" s="9">
        <v>2.5</v>
      </c>
      <c r="AS96" s="9">
        <v>2.2599999999999998</v>
      </c>
      <c r="AT96" s="9">
        <v>1.61</v>
      </c>
      <c r="AU96" s="9">
        <v>2.96</v>
      </c>
    </row>
    <row r="97" spans="1:47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38">C97*$F$95</f>
        <v>546.70000000000005</v>
      </c>
      <c r="G97" s="5">
        <f t="shared" si="24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19">
        <f>C97*V95</f>
        <v>574.83999999999992</v>
      </c>
      <c r="W97" s="19">
        <f>C97*W95</f>
        <v>579.87999999999988</v>
      </c>
      <c r="X97" s="5">
        <f>C97*X95</f>
        <v>603.95999999999992</v>
      </c>
      <c r="Y97" s="5">
        <f>C97*Y95</f>
        <v>605.78</v>
      </c>
      <c r="Z97" s="5">
        <f>C97*Z95</f>
        <v>611.66</v>
      </c>
      <c r="AA97" s="51"/>
      <c r="AB97" s="9">
        <v>0.42</v>
      </c>
      <c r="AC97" s="9">
        <v>0.13</v>
      </c>
      <c r="AD97" s="9">
        <v>1.72</v>
      </c>
      <c r="AE97" s="9">
        <v>0.36</v>
      </c>
      <c r="AF97" s="9">
        <v>0.23</v>
      </c>
      <c r="AG97" s="9">
        <v>0.1</v>
      </c>
      <c r="AH97" s="9">
        <v>0.14000000000000001</v>
      </c>
      <c r="AI97" s="9">
        <v>0.22</v>
      </c>
      <c r="AJ97" s="9">
        <v>1.35</v>
      </c>
      <c r="AK97" s="9">
        <v>0.46</v>
      </c>
      <c r="AL97" s="9">
        <v>0.19</v>
      </c>
      <c r="AM97" s="9">
        <v>0.41</v>
      </c>
      <c r="AN97" s="9">
        <v>0.37</v>
      </c>
      <c r="AO97" s="9">
        <v>0.11</v>
      </c>
      <c r="AP97" s="9">
        <v>1.67</v>
      </c>
      <c r="AQ97" s="9">
        <v>1.49</v>
      </c>
      <c r="AR97" s="9">
        <v>2.5</v>
      </c>
      <c r="AS97" s="9">
        <v>2.2599999999999998</v>
      </c>
      <c r="AT97" s="9">
        <v>1.61</v>
      </c>
      <c r="AU97" s="9">
        <v>2.96</v>
      </c>
    </row>
    <row r="98" spans="1:47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38"/>
        <v>741.95</v>
      </c>
      <c r="G98" s="5">
        <f t="shared" si="24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19">
        <f>C98*V95</f>
        <v>780.13999999999987</v>
      </c>
      <c r="W98" s="19">
        <f>C98*W95</f>
        <v>786.9799999999999</v>
      </c>
      <c r="X98" s="5">
        <f>C98*X95</f>
        <v>819.65999999999985</v>
      </c>
      <c r="Y98" s="5">
        <f>C98*Y95</f>
        <v>822.12999999999988</v>
      </c>
      <c r="Z98" s="5">
        <f>C98*Z95</f>
        <v>830.1099999999999</v>
      </c>
      <c r="AA98" s="51"/>
      <c r="AB98" s="9">
        <v>0.42</v>
      </c>
      <c r="AC98" s="9">
        <v>0.13</v>
      </c>
      <c r="AD98" s="9">
        <v>1.72</v>
      </c>
      <c r="AE98" s="9">
        <v>0.36</v>
      </c>
      <c r="AF98" s="9">
        <v>0.23</v>
      </c>
      <c r="AG98" s="9">
        <v>0.1</v>
      </c>
      <c r="AH98" s="9">
        <v>0.14000000000000001</v>
      </c>
      <c r="AI98" s="9">
        <v>0.22</v>
      </c>
      <c r="AJ98" s="9">
        <v>1.35</v>
      </c>
      <c r="AK98" s="9">
        <v>0.46</v>
      </c>
      <c r="AL98" s="9">
        <v>0.19</v>
      </c>
      <c r="AM98" s="9">
        <v>0.41</v>
      </c>
      <c r="AN98" s="9">
        <v>0.37</v>
      </c>
      <c r="AO98" s="9">
        <v>0.11</v>
      </c>
      <c r="AP98" s="9">
        <v>1.67</v>
      </c>
      <c r="AQ98" s="9">
        <v>1.49</v>
      </c>
      <c r="AR98" s="9">
        <v>2.5</v>
      </c>
      <c r="AS98" s="9">
        <v>2.2599999999999998</v>
      </c>
      <c r="AT98" s="9">
        <v>1.61</v>
      </c>
      <c r="AU98" s="9">
        <v>2.96</v>
      </c>
    </row>
    <row r="99" spans="1:47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38"/>
        <v>1874.4</v>
      </c>
      <c r="G99" s="5">
        <f t="shared" si="24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19">
        <f>C99*V95</f>
        <v>1970.8799999999997</v>
      </c>
      <c r="W99" s="19">
        <f>C99*W95</f>
        <v>1988.1599999999999</v>
      </c>
      <c r="X99" s="5">
        <f>C99*X95</f>
        <v>2070.7199999999998</v>
      </c>
      <c r="Y99" s="5">
        <f>C99*Y95</f>
        <v>2076.96</v>
      </c>
      <c r="Z99" s="5">
        <f>C99*Z95</f>
        <v>2097.12</v>
      </c>
      <c r="AA99" s="51"/>
      <c r="AB99" s="9">
        <v>0.42</v>
      </c>
      <c r="AC99" s="9">
        <v>0.13</v>
      </c>
      <c r="AD99" s="9">
        <v>1.72</v>
      </c>
      <c r="AE99" s="9">
        <v>0.36</v>
      </c>
      <c r="AF99" s="9">
        <v>0.23</v>
      </c>
      <c r="AG99" s="9">
        <v>0.1</v>
      </c>
      <c r="AH99" s="9">
        <v>0.14000000000000001</v>
      </c>
      <c r="AI99" s="9">
        <v>0.22</v>
      </c>
      <c r="AJ99" s="9">
        <v>1.35</v>
      </c>
      <c r="AK99" s="9">
        <v>0.46</v>
      </c>
      <c r="AL99" s="9">
        <v>0.19</v>
      </c>
      <c r="AM99" s="9">
        <v>0.41</v>
      </c>
      <c r="AN99" s="9">
        <v>0.37</v>
      </c>
      <c r="AO99" s="9">
        <v>0.11</v>
      </c>
      <c r="AP99" s="9">
        <v>1.67</v>
      </c>
      <c r="AQ99" s="9">
        <v>1.49</v>
      </c>
      <c r="AR99" s="9">
        <v>2.5</v>
      </c>
      <c r="AS99" s="9">
        <v>2.2599999999999998</v>
      </c>
      <c r="AT99" s="9">
        <v>1.61</v>
      </c>
      <c r="AU99" s="9">
        <v>2.96</v>
      </c>
    </row>
    <row r="100" spans="1:47" ht="30" customHeight="1" x14ac:dyDescent="0.3">
      <c r="A100" s="3" t="s">
        <v>17</v>
      </c>
      <c r="B100" s="3" t="s">
        <v>6</v>
      </c>
      <c r="C100" s="4" t="s">
        <v>7</v>
      </c>
      <c r="D100" s="5">
        <v>36.270000000000003</v>
      </c>
      <c r="E100" s="5">
        <f t="shared" ref="E100:E108" si="39">D100-4.44</f>
        <v>31.830000000000002</v>
      </c>
      <c r="F100" s="5">
        <f>E100+0.75</f>
        <v>32.58</v>
      </c>
      <c r="G100" s="5">
        <f t="shared" si="24"/>
        <v>29.619999999999997</v>
      </c>
      <c r="H100" s="5">
        <f t="shared" ref="H100:H108" si="40">G100-AT100</f>
        <v>28.009999999999998</v>
      </c>
      <c r="I100" s="5">
        <f t="shared" ref="I100:I108" si="41">H100+AS100</f>
        <v>30.269999999999996</v>
      </c>
      <c r="J100" s="5">
        <f t="shared" ref="J100:J108" si="42">I100+AR100</f>
        <v>32.769999999999996</v>
      </c>
      <c r="K100" s="5">
        <f t="shared" ref="K100:K108" si="43">J100+AQ100</f>
        <v>34.26</v>
      </c>
      <c r="L100" s="5">
        <f t="shared" ref="L100:L108" si="44">K100+AP100</f>
        <v>35.93</v>
      </c>
      <c r="M100" s="5">
        <f t="shared" ref="M100:M108" si="45">L100+AO100</f>
        <v>36.04</v>
      </c>
      <c r="N100" s="5">
        <f t="shared" ref="N100:N108" si="46">M100+AN100</f>
        <v>36.409999999999997</v>
      </c>
      <c r="O100" s="5">
        <f t="shared" ref="O100:O108" si="47">N100+AM100</f>
        <v>36.819999999999993</v>
      </c>
      <c r="P100" s="5">
        <f t="shared" ref="P100:P108" si="48">O100-AL100</f>
        <v>36.629999999999995</v>
      </c>
      <c r="Q100" s="5">
        <f t="shared" ref="Q100:Q108" si="49">P100-AK100</f>
        <v>36.169999999999995</v>
      </c>
      <c r="R100" s="5">
        <f t="shared" si="25"/>
        <v>34.819999999999993</v>
      </c>
      <c r="S100" s="5">
        <f t="shared" si="26"/>
        <v>34.599999999999994</v>
      </c>
      <c r="T100" s="5">
        <f t="shared" si="27"/>
        <v>34.459999999999994</v>
      </c>
      <c r="U100" s="5">
        <f t="shared" si="28"/>
        <v>34.359999999999992</v>
      </c>
      <c r="V100" s="19">
        <f t="shared" si="29"/>
        <v>34.589999999999989</v>
      </c>
      <c r="W100" s="19">
        <f t="shared" si="30"/>
        <v>34.949999999999989</v>
      </c>
      <c r="X100" s="5">
        <f t="shared" si="31"/>
        <v>36.669999999999987</v>
      </c>
      <c r="Y100" s="5">
        <f t="shared" si="32"/>
        <v>36.79999999999999</v>
      </c>
      <c r="Z100" s="5">
        <f t="shared" si="33"/>
        <v>37.219999999999992</v>
      </c>
      <c r="AA100" s="51"/>
      <c r="AB100" s="9">
        <v>0.42</v>
      </c>
      <c r="AC100" s="9">
        <v>0.13</v>
      </c>
      <c r="AD100" s="9">
        <v>1.72</v>
      </c>
      <c r="AE100" s="9">
        <v>0.36</v>
      </c>
      <c r="AF100" s="9">
        <v>0.23</v>
      </c>
      <c r="AG100" s="9">
        <v>0.1</v>
      </c>
      <c r="AH100" s="9">
        <v>0.14000000000000001</v>
      </c>
      <c r="AI100" s="9">
        <v>0.22</v>
      </c>
      <c r="AJ100" s="9">
        <v>1.35</v>
      </c>
      <c r="AK100" s="9">
        <v>0.46</v>
      </c>
      <c r="AL100" s="9">
        <v>0.19</v>
      </c>
      <c r="AM100" s="9">
        <v>0.41</v>
      </c>
      <c r="AN100" s="9">
        <v>0.37</v>
      </c>
      <c r="AO100" s="9">
        <v>0.11</v>
      </c>
      <c r="AP100" s="9">
        <v>1.67</v>
      </c>
      <c r="AQ100" s="9">
        <v>1.49</v>
      </c>
      <c r="AR100" s="9">
        <v>2.5</v>
      </c>
      <c r="AS100" s="9">
        <v>2.2599999999999998</v>
      </c>
      <c r="AT100" s="9">
        <v>1.61</v>
      </c>
      <c r="AU100" s="9">
        <v>2.96</v>
      </c>
    </row>
    <row r="101" spans="1:47" ht="30" customHeight="1" x14ac:dyDescent="0.3">
      <c r="A101" s="7" t="s">
        <v>17</v>
      </c>
      <c r="B101" s="3" t="s">
        <v>8</v>
      </c>
      <c r="C101" s="4" t="s">
        <v>7</v>
      </c>
      <c r="D101" s="5">
        <v>33.68</v>
      </c>
      <c r="E101" s="5">
        <f t="shared" si="39"/>
        <v>29.24</v>
      </c>
      <c r="F101" s="5">
        <f t="shared" ref="F101:F108" si="50">E101+0.75</f>
        <v>29.99</v>
      </c>
      <c r="G101" s="5">
        <f t="shared" si="24"/>
        <v>27.029999999999998</v>
      </c>
      <c r="H101" s="5">
        <f t="shared" si="40"/>
        <v>25.419999999999998</v>
      </c>
      <c r="I101" s="5">
        <f t="shared" si="41"/>
        <v>27.68</v>
      </c>
      <c r="J101" s="5">
        <f t="shared" si="42"/>
        <v>30.18</v>
      </c>
      <c r="K101" s="5">
        <f t="shared" si="43"/>
        <v>31.669999999999998</v>
      </c>
      <c r="L101" s="5">
        <f t="shared" si="44"/>
        <v>33.339999999999996</v>
      </c>
      <c r="M101" s="5">
        <f t="shared" si="45"/>
        <v>33.449999999999996</v>
      </c>
      <c r="N101" s="5">
        <f t="shared" si="46"/>
        <v>33.819999999999993</v>
      </c>
      <c r="O101" s="5">
        <f t="shared" si="47"/>
        <v>34.22999999999999</v>
      </c>
      <c r="P101" s="5">
        <f t="shared" si="48"/>
        <v>34.039999999999992</v>
      </c>
      <c r="Q101" s="5">
        <f t="shared" si="49"/>
        <v>33.579999999999991</v>
      </c>
      <c r="R101" s="5">
        <f t="shared" si="25"/>
        <v>32.22999999999999</v>
      </c>
      <c r="S101" s="5">
        <f t="shared" si="26"/>
        <v>32.009999999999991</v>
      </c>
      <c r="T101" s="5">
        <f t="shared" si="27"/>
        <v>31.86999999999999</v>
      </c>
      <c r="U101" s="5">
        <f t="shared" si="28"/>
        <v>31.769999999999989</v>
      </c>
      <c r="V101" s="19">
        <f t="shared" si="29"/>
        <v>31.999999999999989</v>
      </c>
      <c r="W101" s="19">
        <f t="shared" si="30"/>
        <v>32.359999999999992</v>
      </c>
      <c r="X101" s="5">
        <f t="shared" si="31"/>
        <v>34.079999999999991</v>
      </c>
      <c r="Y101" s="5">
        <f t="shared" si="32"/>
        <v>34.209999999999994</v>
      </c>
      <c r="Z101" s="5">
        <f t="shared" si="33"/>
        <v>34.629999999999995</v>
      </c>
      <c r="AA101" s="51"/>
      <c r="AB101" s="9">
        <v>0.42</v>
      </c>
      <c r="AC101" s="9">
        <v>0.13</v>
      </c>
      <c r="AD101" s="9">
        <v>1.72</v>
      </c>
      <c r="AE101" s="9">
        <v>0.36</v>
      </c>
      <c r="AF101" s="9">
        <v>0.23</v>
      </c>
      <c r="AG101" s="9">
        <v>0.1</v>
      </c>
      <c r="AH101" s="9">
        <v>0.14000000000000001</v>
      </c>
      <c r="AI101" s="9">
        <v>0.22</v>
      </c>
      <c r="AJ101" s="9">
        <v>1.35</v>
      </c>
      <c r="AK101" s="9">
        <v>0.46</v>
      </c>
      <c r="AL101" s="9">
        <v>0.19</v>
      </c>
      <c r="AM101" s="9">
        <v>0.41</v>
      </c>
      <c r="AN101" s="9">
        <v>0.37</v>
      </c>
      <c r="AO101" s="9">
        <v>0.11</v>
      </c>
      <c r="AP101" s="9">
        <v>1.67</v>
      </c>
      <c r="AQ101" s="9">
        <v>1.49</v>
      </c>
      <c r="AR101" s="9">
        <v>2.5</v>
      </c>
      <c r="AS101" s="9">
        <v>2.2599999999999998</v>
      </c>
      <c r="AT101" s="9">
        <v>1.61</v>
      </c>
      <c r="AU101" s="9">
        <v>2.96</v>
      </c>
    </row>
    <row r="102" spans="1:47" ht="30" customHeight="1" x14ac:dyDescent="0.3">
      <c r="A102" s="3" t="s">
        <v>17</v>
      </c>
      <c r="B102" s="3" t="s">
        <v>9</v>
      </c>
      <c r="C102" s="4" t="s">
        <v>7</v>
      </c>
      <c r="D102" s="5">
        <v>30.1</v>
      </c>
      <c r="E102" s="5">
        <f t="shared" si="39"/>
        <v>25.66</v>
      </c>
      <c r="F102" s="5">
        <f t="shared" si="50"/>
        <v>26.41</v>
      </c>
      <c r="G102" s="5">
        <f t="shared" si="24"/>
        <v>23.45</v>
      </c>
      <c r="H102" s="5">
        <f t="shared" si="40"/>
        <v>21.84</v>
      </c>
      <c r="I102" s="5">
        <f t="shared" si="41"/>
        <v>24.1</v>
      </c>
      <c r="J102" s="5">
        <f t="shared" si="42"/>
        <v>26.6</v>
      </c>
      <c r="K102" s="5">
        <f t="shared" si="43"/>
        <v>28.09</v>
      </c>
      <c r="L102" s="5">
        <f t="shared" si="44"/>
        <v>29.759999999999998</v>
      </c>
      <c r="M102" s="5">
        <f t="shared" si="45"/>
        <v>29.869999999999997</v>
      </c>
      <c r="N102" s="5">
        <f t="shared" si="46"/>
        <v>30.24</v>
      </c>
      <c r="O102" s="5">
        <f t="shared" si="47"/>
        <v>30.65</v>
      </c>
      <c r="P102" s="5">
        <f t="shared" si="48"/>
        <v>30.459999999999997</v>
      </c>
      <c r="Q102" s="5">
        <f t="shared" si="49"/>
        <v>29.999999999999996</v>
      </c>
      <c r="R102" s="5">
        <f t="shared" si="25"/>
        <v>28.649999999999995</v>
      </c>
      <c r="S102" s="5">
        <f t="shared" si="26"/>
        <v>28.429999999999996</v>
      </c>
      <c r="T102" s="5">
        <f t="shared" si="27"/>
        <v>28.289999999999996</v>
      </c>
      <c r="U102" s="5">
        <f t="shared" si="28"/>
        <v>28.189999999999994</v>
      </c>
      <c r="V102" s="19">
        <f t="shared" si="29"/>
        <v>28.419999999999995</v>
      </c>
      <c r="W102" s="19">
        <f t="shared" si="30"/>
        <v>28.779999999999994</v>
      </c>
      <c r="X102" s="5">
        <f t="shared" si="31"/>
        <v>30.499999999999993</v>
      </c>
      <c r="Y102" s="5">
        <f t="shared" si="32"/>
        <v>30.629999999999992</v>
      </c>
      <c r="Z102" s="5">
        <f t="shared" si="33"/>
        <v>31.049999999999994</v>
      </c>
      <c r="AA102" s="51"/>
      <c r="AB102" s="9">
        <v>0.42</v>
      </c>
      <c r="AC102" s="9">
        <v>0.13</v>
      </c>
      <c r="AD102" s="9">
        <v>1.72</v>
      </c>
      <c r="AE102" s="9">
        <v>0.36</v>
      </c>
      <c r="AF102" s="9">
        <v>0.23</v>
      </c>
      <c r="AG102" s="9">
        <v>0.1</v>
      </c>
      <c r="AH102" s="9">
        <v>0.14000000000000001</v>
      </c>
      <c r="AI102" s="9">
        <v>0.22</v>
      </c>
      <c r="AJ102" s="9">
        <v>1.35</v>
      </c>
      <c r="AK102" s="9">
        <v>0.46</v>
      </c>
      <c r="AL102" s="9">
        <v>0.19</v>
      </c>
      <c r="AM102" s="9">
        <v>0.41</v>
      </c>
      <c r="AN102" s="9">
        <v>0.37</v>
      </c>
      <c r="AO102" s="9">
        <v>0.11</v>
      </c>
      <c r="AP102" s="9">
        <v>1.67</v>
      </c>
      <c r="AQ102" s="9">
        <v>1.49</v>
      </c>
      <c r="AR102" s="9">
        <v>2.5</v>
      </c>
      <c r="AS102" s="9">
        <v>2.2599999999999998</v>
      </c>
      <c r="AT102" s="9">
        <v>1.61</v>
      </c>
      <c r="AU102" s="9">
        <v>2.96</v>
      </c>
    </row>
    <row r="103" spans="1:47" ht="30" customHeight="1" x14ac:dyDescent="0.3">
      <c r="A103" s="3" t="s">
        <v>17</v>
      </c>
      <c r="B103" s="3" t="s">
        <v>10</v>
      </c>
      <c r="C103" s="4" t="s">
        <v>7</v>
      </c>
      <c r="D103" s="5">
        <v>33.72</v>
      </c>
      <c r="E103" s="5">
        <f t="shared" si="39"/>
        <v>29.279999999999998</v>
      </c>
      <c r="F103" s="5">
        <f t="shared" si="50"/>
        <v>30.029999999999998</v>
      </c>
      <c r="G103" s="5">
        <f t="shared" si="24"/>
        <v>27.069999999999997</v>
      </c>
      <c r="H103" s="5">
        <f t="shared" si="40"/>
        <v>25.459999999999997</v>
      </c>
      <c r="I103" s="5">
        <f t="shared" si="41"/>
        <v>27.72</v>
      </c>
      <c r="J103" s="5">
        <f t="shared" si="42"/>
        <v>30.22</v>
      </c>
      <c r="K103" s="5">
        <f t="shared" si="43"/>
        <v>31.709999999999997</v>
      </c>
      <c r="L103" s="5">
        <f t="shared" si="44"/>
        <v>33.379999999999995</v>
      </c>
      <c r="M103" s="5">
        <f t="shared" si="45"/>
        <v>33.489999999999995</v>
      </c>
      <c r="N103" s="5">
        <f t="shared" si="46"/>
        <v>33.859999999999992</v>
      </c>
      <c r="O103" s="5">
        <f t="shared" si="47"/>
        <v>34.269999999999989</v>
      </c>
      <c r="P103" s="5">
        <f t="shared" si="48"/>
        <v>34.079999999999991</v>
      </c>
      <c r="Q103" s="5">
        <f t="shared" si="49"/>
        <v>33.61999999999999</v>
      </c>
      <c r="R103" s="5">
        <f t="shared" si="25"/>
        <v>32.269999999999989</v>
      </c>
      <c r="S103" s="5">
        <f t="shared" si="26"/>
        <v>32.04999999999999</v>
      </c>
      <c r="T103" s="5">
        <f t="shared" si="27"/>
        <v>31.909999999999989</v>
      </c>
      <c r="U103" s="5">
        <f t="shared" si="28"/>
        <v>31.809999999999988</v>
      </c>
      <c r="V103" s="19">
        <f t="shared" si="29"/>
        <v>32.039999999999985</v>
      </c>
      <c r="W103" s="19">
        <f t="shared" si="30"/>
        <v>32.399999999999984</v>
      </c>
      <c r="X103" s="5">
        <f t="shared" si="31"/>
        <v>34.119999999999983</v>
      </c>
      <c r="Y103" s="5">
        <f t="shared" si="32"/>
        <v>34.249999999999986</v>
      </c>
      <c r="Z103" s="5">
        <f t="shared" si="33"/>
        <v>34.669999999999987</v>
      </c>
      <c r="AA103" s="51"/>
      <c r="AB103" s="9">
        <v>0.42</v>
      </c>
      <c r="AC103" s="9">
        <v>0.13</v>
      </c>
      <c r="AD103" s="9">
        <v>1.72</v>
      </c>
      <c r="AE103" s="9">
        <v>0.36</v>
      </c>
      <c r="AF103" s="9">
        <v>0.23</v>
      </c>
      <c r="AG103" s="9">
        <v>0.1</v>
      </c>
      <c r="AH103" s="9">
        <v>0.14000000000000001</v>
      </c>
      <c r="AI103" s="9">
        <v>0.22</v>
      </c>
      <c r="AJ103" s="9">
        <v>1.35</v>
      </c>
      <c r="AK103" s="9">
        <v>0.46</v>
      </c>
      <c r="AL103" s="9">
        <v>0.19</v>
      </c>
      <c r="AM103" s="9">
        <v>0.41</v>
      </c>
      <c r="AN103" s="9">
        <v>0.37</v>
      </c>
      <c r="AO103" s="9">
        <v>0.11</v>
      </c>
      <c r="AP103" s="9">
        <v>1.67</v>
      </c>
      <c r="AQ103" s="9">
        <v>1.49</v>
      </c>
      <c r="AR103" s="9">
        <v>2.5</v>
      </c>
      <c r="AS103" s="9">
        <v>2.2599999999999998</v>
      </c>
      <c r="AT103" s="9">
        <v>1.61</v>
      </c>
      <c r="AU103" s="9">
        <v>2.96</v>
      </c>
    </row>
    <row r="104" spans="1:47" ht="30" customHeight="1" x14ac:dyDescent="0.3">
      <c r="A104" s="3" t="s">
        <v>17</v>
      </c>
      <c r="B104" s="3" t="s">
        <v>11</v>
      </c>
      <c r="C104" s="4" t="s">
        <v>7</v>
      </c>
      <c r="D104" s="5">
        <v>35.83</v>
      </c>
      <c r="E104" s="5">
        <f t="shared" si="39"/>
        <v>31.389999999999997</v>
      </c>
      <c r="F104" s="5">
        <f t="shared" si="50"/>
        <v>32.14</v>
      </c>
      <c r="G104" s="5">
        <f t="shared" si="24"/>
        <v>29.18</v>
      </c>
      <c r="H104" s="5">
        <f t="shared" si="40"/>
        <v>27.57</v>
      </c>
      <c r="I104" s="5">
        <f t="shared" si="41"/>
        <v>29.83</v>
      </c>
      <c r="J104" s="5">
        <f t="shared" si="42"/>
        <v>32.33</v>
      </c>
      <c r="K104" s="5">
        <f t="shared" si="43"/>
        <v>33.82</v>
      </c>
      <c r="L104" s="5">
        <f t="shared" si="44"/>
        <v>35.49</v>
      </c>
      <c r="M104" s="5">
        <f t="shared" si="45"/>
        <v>35.6</v>
      </c>
      <c r="N104" s="5">
        <f t="shared" si="46"/>
        <v>35.97</v>
      </c>
      <c r="O104" s="5">
        <f t="shared" si="47"/>
        <v>36.379999999999995</v>
      </c>
      <c r="P104" s="5">
        <f t="shared" si="48"/>
        <v>36.19</v>
      </c>
      <c r="Q104" s="5">
        <f t="shared" si="49"/>
        <v>35.729999999999997</v>
      </c>
      <c r="R104" s="5">
        <f t="shared" si="25"/>
        <v>34.379999999999995</v>
      </c>
      <c r="S104" s="5">
        <f t="shared" si="26"/>
        <v>34.159999999999997</v>
      </c>
      <c r="T104" s="5">
        <f t="shared" si="27"/>
        <v>34.019999999999996</v>
      </c>
      <c r="U104" s="5">
        <f t="shared" si="28"/>
        <v>33.919999999999995</v>
      </c>
      <c r="V104" s="19">
        <f t="shared" si="29"/>
        <v>34.149999999999991</v>
      </c>
      <c r="W104" s="19">
        <f t="shared" si="30"/>
        <v>34.509999999999991</v>
      </c>
      <c r="X104" s="5">
        <f t="shared" si="31"/>
        <v>36.22999999999999</v>
      </c>
      <c r="Y104" s="5">
        <f t="shared" si="32"/>
        <v>36.359999999999992</v>
      </c>
      <c r="Z104" s="5">
        <f t="shared" si="33"/>
        <v>36.779999999999994</v>
      </c>
      <c r="AA104" s="51"/>
      <c r="AB104" s="9">
        <v>0.42</v>
      </c>
      <c r="AC104" s="9">
        <v>0.13</v>
      </c>
      <c r="AD104" s="9">
        <v>1.72</v>
      </c>
      <c r="AE104" s="9">
        <v>0.36</v>
      </c>
      <c r="AF104" s="9">
        <v>0.23</v>
      </c>
      <c r="AG104" s="9">
        <v>0.1</v>
      </c>
      <c r="AH104" s="9">
        <v>0.14000000000000001</v>
      </c>
      <c r="AI104" s="9">
        <v>0.22</v>
      </c>
      <c r="AJ104" s="9">
        <v>1.35</v>
      </c>
      <c r="AK104" s="9">
        <v>0.46</v>
      </c>
      <c r="AL104" s="9">
        <v>0.19</v>
      </c>
      <c r="AM104" s="9">
        <v>0.41</v>
      </c>
      <c r="AN104" s="9">
        <v>0.37</v>
      </c>
      <c r="AO104" s="9">
        <v>0.11</v>
      </c>
      <c r="AP104" s="9">
        <v>1.67</v>
      </c>
      <c r="AQ104" s="9">
        <v>1.49</v>
      </c>
      <c r="AR104" s="9">
        <v>2.5</v>
      </c>
      <c r="AS104" s="9">
        <v>2.2599999999999998</v>
      </c>
      <c r="AT104" s="9">
        <v>1.61</v>
      </c>
      <c r="AU104" s="9">
        <v>2.96</v>
      </c>
    </row>
    <row r="105" spans="1:47" ht="30" customHeight="1" x14ac:dyDescent="0.3">
      <c r="A105" s="3" t="s">
        <v>17</v>
      </c>
      <c r="B105" s="3" t="s">
        <v>12</v>
      </c>
      <c r="C105" s="4" t="s">
        <v>7</v>
      </c>
      <c r="D105" s="5">
        <v>35.65</v>
      </c>
      <c r="E105" s="5">
        <f t="shared" si="39"/>
        <v>31.209999999999997</v>
      </c>
      <c r="F105" s="5">
        <f t="shared" si="50"/>
        <v>31.959999999999997</v>
      </c>
      <c r="G105" s="5">
        <f t="shared" si="24"/>
        <v>28.999999999999996</v>
      </c>
      <c r="H105" s="5">
        <f t="shared" si="40"/>
        <v>27.389999999999997</v>
      </c>
      <c r="I105" s="5">
        <f t="shared" si="41"/>
        <v>29.65</v>
      </c>
      <c r="J105" s="5">
        <f t="shared" si="42"/>
        <v>32.15</v>
      </c>
      <c r="K105" s="5">
        <f t="shared" si="43"/>
        <v>33.64</v>
      </c>
      <c r="L105" s="5">
        <f t="shared" si="44"/>
        <v>35.31</v>
      </c>
      <c r="M105" s="5">
        <f t="shared" si="45"/>
        <v>35.42</v>
      </c>
      <c r="N105" s="5">
        <f t="shared" si="46"/>
        <v>35.79</v>
      </c>
      <c r="O105" s="5">
        <f t="shared" si="47"/>
        <v>36.199999999999996</v>
      </c>
      <c r="P105" s="5">
        <f t="shared" si="48"/>
        <v>36.01</v>
      </c>
      <c r="Q105" s="5">
        <f t="shared" si="49"/>
        <v>35.549999999999997</v>
      </c>
      <c r="R105" s="5">
        <f t="shared" si="25"/>
        <v>34.199999999999996</v>
      </c>
      <c r="S105" s="5">
        <f t="shared" si="26"/>
        <v>33.979999999999997</v>
      </c>
      <c r="T105" s="5">
        <f t="shared" si="27"/>
        <v>33.839999999999996</v>
      </c>
      <c r="U105" s="5">
        <f t="shared" si="28"/>
        <v>33.739999999999995</v>
      </c>
      <c r="V105" s="19">
        <f t="shared" si="29"/>
        <v>33.969999999999992</v>
      </c>
      <c r="W105" s="19">
        <f t="shared" si="30"/>
        <v>34.329999999999991</v>
      </c>
      <c r="X105" s="5">
        <f t="shared" si="31"/>
        <v>36.04999999999999</v>
      </c>
      <c r="Y105" s="5">
        <f t="shared" si="32"/>
        <v>36.179999999999993</v>
      </c>
      <c r="Z105" s="5">
        <f t="shared" si="33"/>
        <v>36.599999999999994</v>
      </c>
      <c r="AA105" s="51"/>
      <c r="AB105" s="9">
        <v>0.42</v>
      </c>
      <c r="AC105" s="9">
        <v>0.13</v>
      </c>
      <c r="AD105" s="9">
        <v>1.72</v>
      </c>
      <c r="AE105" s="9">
        <v>0.36</v>
      </c>
      <c r="AF105" s="9">
        <v>0.23</v>
      </c>
      <c r="AG105" s="9">
        <v>0.1</v>
      </c>
      <c r="AH105" s="9">
        <v>0.14000000000000001</v>
      </c>
      <c r="AI105" s="9">
        <v>0.22</v>
      </c>
      <c r="AJ105" s="9">
        <v>1.35</v>
      </c>
      <c r="AK105" s="9">
        <v>0.46</v>
      </c>
      <c r="AL105" s="9">
        <v>0.19</v>
      </c>
      <c r="AM105" s="9">
        <v>0.41</v>
      </c>
      <c r="AN105" s="9">
        <v>0.37</v>
      </c>
      <c r="AO105" s="9">
        <v>0.11</v>
      </c>
      <c r="AP105" s="9">
        <v>1.67</v>
      </c>
      <c r="AQ105" s="9">
        <v>1.49</v>
      </c>
      <c r="AR105" s="9">
        <v>2.5</v>
      </c>
      <c r="AS105" s="9">
        <v>2.2599999999999998</v>
      </c>
      <c r="AT105" s="9">
        <v>1.61</v>
      </c>
      <c r="AU105" s="9">
        <v>2.96</v>
      </c>
    </row>
    <row r="106" spans="1:47" ht="30" customHeight="1" x14ac:dyDescent="0.3">
      <c r="A106" s="3" t="s">
        <v>17</v>
      </c>
      <c r="B106" s="3" t="s">
        <v>13</v>
      </c>
      <c r="C106" s="4" t="s">
        <v>7</v>
      </c>
      <c r="D106" s="5">
        <v>35.64</v>
      </c>
      <c r="E106" s="5">
        <f t="shared" si="39"/>
        <v>31.2</v>
      </c>
      <c r="F106" s="5">
        <f t="shared" si="50"/>
        <v>31.95</v>
      </c>
      <c r="G106" s="5">
        <f t="shared" ref="G106:G108" si="51">F106-AU106</f>
        <v>28.99</v>
      </c>
      <c r="H106" s="5">
        <f t="shared" si="40"/>
        <v>27.38</v>
      </c>
      <c r="I106" s="5">
        <f t="shared" si="41"/>
        <v>29.64</v>
      </c>
      <c r="J106" s="5">
        <f t="shared" si="42"/>
        <v>32.14</v>
      </c>
      <c r="K106" s="5">
        <f t="shared" si="43"/>
        <v>33.630000000000003</v>
      </c>
      <c r="L106" s="5">
        <f t="shared" si="44"/>
        <v>35.300000000000004</v>
      </c>
      <c r="M106" s="5">
        <f t="shared" si="45"/>
        <v>35.410000000000004</v>
      </c>
      <c r="N106" s="5">
        <f t="shared" si="46"/>
        <v>35.78</v>
      </c>
      <c r="O106" s="5">
        <f t="shared" si="47"/>
        <v>36.19</v>
      </c>
      <c r="P106" s="5">
        <f t="shared" si="48"/>
        <v>36</v>
      </c>
      <c r="Q106" s="5">
        <f t="shared" si="49"/>
        <v>35.54</v>
      </c>
      <c r="R106" s="5">
        <f t="shared" si="25"/>
        <v>34.19</v>
      </c>
      <c r="S106" s="5">
        <f t="shared" si="26"/>
        <v>33.97</v>
      </c>
      <c r="T106" s="5">
        <f t="shared" si="27"/>
        <v>33.83</v>
      </c>
      <c r="U106" s="5">
        <f t="shared" si="28"/>
        <v>33.729999999999997</v>
      </c>
      <c r="V106" s="19">
        <f t="shared" si="29"/>
        <v>33.959999999999994</v>
      </c>
      <c r="W106" s="19">
        <f t="shared" si="30"/>
        <v>34.319999999999993</v>
      </c>
      <c r="X106" s="5">
        <f t="shared" si="31"/>
        <v>36.039999999999992</v>
      </c>
      <c r="Y106" s="5">
        <f t="shared" si="32"/>
        <v>36.169999999999995</v>
      </c>
      <c r="Z106" s="5">
        <f t="shared" si="33"/>
        <v>36.589999999999996</v>
      </c>
      <c r="AA106" s="51"/>
      <c r="AB106" s="9">
        <v>0.42</v>
      </c>
      <c r="AC106" s="9">
        <v>0.13</v>
      </c>
      <c r="AD106" s="9">
        <v>1.72</v>
      </c>
      <c r="AE106" s="9">
        <v>0.36</v>
      </c>
      <c r="AF106" s="9">
        <v>0.23</v>
      </c>
      <c r="AG106" s="9">
        <v>0.1</v>
      </c>
      <c r="AH106" s="9">
        <v>0.14000000000000001</v>
      </c>
      <c r="AI106" s="9">
        <v>0.22</v>
      </c>
      <c r="AJ106" s="9">
        <v>1.35</v>
      </c>
      <c r="AK106" s="9">
        <v>0.46</v>
      </c>
      <c r="AL106" s="9">
        <v>0.19</v>
      </c>
      <c r="AM106" s="9">
        <v>0.41</v>
      </c>
      <c r="AN106" s="9">
        <v>0.37</v>
      </c>
      <c r="AO106" s="9">
        <v>0.11</v>
      </c>
      <c r="AP106" s="9">
        <v>1.67</v>
      </c>
      <c r="AQ106" s="9">
        <v>1.49</v>
      </c>
      <c r="AR106" s="9">
        <v>2.5</v>
      </c>
      <c r="AS106" s="9">
        <v>2.2599999999999998</v>
      </c>
      <c r="AT106" s="9">
        <v>1.61</v>
      </c>
      <c r="AU106" s="9">
        <v>2.96</v>
      </c>
    </row>
    <row r="107" spans="1:47" ht="30" customHeight="1" x14ac:dyDescent="0.3">
      <c r="A107" s="3" t="s">
        <v>17</v>
      </c>
      <c r="B107" s="3" t="s">
        <v>14</v>
      </c>
      <c r="C107" s="4" t="s">
        <v>7</v>
      </c>
      <c r="D107" s="5">
        <v>42.87</v>
      </c>
      <c r="E107" s="5">
        <f t="shared" si="39"/>
        <v>38.43</v>
      </c>
      <c r="F107" s="5">
        <f t="shared" si="50"/>
        <v>39.18</v>
      </c>
      <c r="G107" s="5">
        <f t="shared" si="51"/>
        <v>36.22</v>
      </c>
      <c r="H107" s="5">
        <f t="shared" si="40"/>
        <v>34.61</v>
      </c>
      <c r="I107" s="5">
        <f t="shared" si="41"/>
        <v>36.869999999999997</v>
      </c>
      <c r="J107" s="5">
        <f t="shared" si="42"/>
        <v>39.369999999999997</v>
      </c>
      <c r="K107" s="5">
        <f t="shared" si="43"/>
        <v>40.86</v>
      </c>
      <c r="L107" s="5">
        <f t="shared" si="44"/>
        <v>42.53</v>
      </c>
      <c r="M107" s="5">
        <f t="shared" si="45"/>
        <v>42.64</v>
      </c>
      <c r="N107" s="5">
        <f t="shared" si="46"/>
        <v>43.01</v>
      </c>
      <c r="O107" s="5">
        <f t="shared" si="47"/>
        <v>43.419999999999995</v>
      </c>
      <c r="P107" s="5">
        <f t="shared" si="48"/>
        <v>43.23</v>
      </c>
      <c r="Q107" s="5">
        <f t="shared" si="49"/>
        <v>42.769999999999996</v>
      </c>
      <c r="R107" s="5">
        <f t="shared" si="25"/>
        <v>41.419999999999995</v>
      </c>
      <c r="S107" s="5">
        <f t="shared" si="26"/>
        <v>41.199999999999996</v>
      </c>
      <c r="T107" s="5">
        <f t="shared" si="27"/>
        <v>41.059999999999995</v>
      </c>
      <c r="U107" s="5">
        <f t="shared" si="28"/>
        <v>40.959999999999994</v>
      </c>
      <c r="V107" s="19">
        <f t="shared" si="29"/>
        <v>41.189999999999991</v>
      </c>
      <c r="W107" s="19">
        <f t="shared" si="30"/>
        <v>41.54999999999999</v>
      </c>
      <c r="X107" s="5">
        <f t="shared" si="31"/>
        <v>43.269999999999989</v>
      </c>
      <c r="Y107" s="5">
        <f t="shared" si="32"/>
        <v>43.399999999999991</v>
      </c>
      <c r="Z107" s="5">
        <f t="shared" si="33"/>
        <v>43.819999999999993</v>
      </c>
      <c r="AA107" s="51"/>
      <c r="AB107" s="9">
        <v>0.42</v>
      </c>
      <c r="AC107" s="9">
        <v>0.13</v>
      </c>
      <c r="AD107" s="9">
        <v>1.72</v>
      </c>
      <c r="AE107" s="9">
        <v>0.36</v>
      </c>
      <c r="AF107" s="9">
        <v>0.23</v>
      </c>
      <c r="AG107" s="9">
        <v>0.1</v>
      </c>
      <c r="AH107" s="9">
        <v>0.14000000000000001</v>
      </c>
      <c r="AI107" s="9">
        <v>0.22</v>
      </c>
      <c r="AJ107" s="9">
        <v>1.35</v>
      </c>
      <c r="AK107" s="9">
        <v>0.46</v>
      </c>
      <c r="AL107" s="9">
        <v>0.19</v>
      </c>
      <c r="AM107" s="9">
        <v>0.41</v>
      </c>
      <c r="AN107" s="9">
        <v>0.37</v>
      </c>
      <c r="AO107" s="9">
        <v>0.11</v>
      </c>
      <c r="AP107" s="9">
        <v>1.67</v>
      </c>
      <c r="AQ107" s="9">
        <v>1.49</v>
      </c>
      <c r="AR107" s="9">
        <v>2.5</v>
      </c>
      <c r="AS107" s="9">
        <v>2.2599999999999998</v>
      </c>
      <c r="AT107" s="9">
        <v>1.61</v>
      </c>
      <c r="AU107" s="9">
        <v>2.96</v>
      </c>
    </row>
    <row r="108" spans="1:47" ht="30" customHeight="1" x14ac:dyDescent="0.3">
      <c r="A108" s="3" t="s">
        <v>17</v>
      </c>
      <c r="B108" s="3" t="s">
        <v>15</v>
      </c>
      <c r="C108" s="4" t="s">
        <v>7</v>
      </c>
      <c r="D108" s="5">
        <v>42.74</v>
      </c>
      <c r="E108" s="5">
        <f t="shared" si="39"/>
        <v>38.300000000000004</v>
      </c>
      <c r="F108" s="5">
        <f t="shared" si="50"/>
        <v>39.050000000000004</v>
      </c>
      <c r="G108" s="5">
        <f t="shared" si="51"/>
        <v>36.090000000000003</v>
      </c>
      <c r="H108" s="5">
        <f t="shared" si="40"/>
        <v>34.480000000000004</v>
      </c>
      <c r="I108" s="5">
        <f t="shared" si="41"/>
        <v>36.74</v>
      </c>
      <c r="J108" s="5">
        <f t="shared" si="42"/>
        <v>39.24</v>
      </c>
      <c r="K108" s="5">
        <f t="shared" si="43"/>
        <v>40.730000000000004</v>
      </c>
      <c r="L108" s="5">
        <f t="shared" si="44"/>
        <v>42.400000000000006</v>
      </c>
      <c r="M108" s="5">
        <f t="shared" si="45"/>
        <v>42.510000000000005</v>
      </c>
      <c r="N108" s="5">
        <f t="shared" si="46"/>
        <v>42.88</v>
      </c>
      <c r="O108" s="5">
        <f t="shared" si="47"/>
        <v>43.29</v>
      </c>
      <c r="P108" s="5">
        <f t="shared" si="48"/>
        <v>43.1</v>
      </c>
      <c r="Q108" s="5">
        <f t="shared" si="49"/>
        <v>42.64</v>
      </c>
      <c r="R108" s="5">
        <f t="shared" si="25"/>
        <v>41.29</v>
      </c>
      <c r="S108" s="5">
        <f t="shared" si="26"/>
        <v>41.07</v>
      </c>
      <c r="T108" s="5">
        <f t="shared" si="27"/>
        <v>40.93</v>
      </c>
      <c r="U108" s="5">
        <f t="shared" si="28"/>
        <v>40.83</v>
      </c>
      <c r="V108" s="5">
        <f t="shared" si="29"/>
        <v>41.059999999999995</v>
      </c>
      <c r="W108" s="19">
        <f t="shared" si="30"/>
        <v>41.419999999999995</v>
      </c>
      <c r="X108" s="5">
        <f t="shared" si="31"/>
        <v>43.139999999999993</v>
      </c>
      <c r="Y108" s="5">
        <f t="shared" si="32"/>
        <v>43.269999999999996</v>
      </c>
      <c r="Z108" s="5">
        <f t="shared" si="33"/>
        <v>43.69</v>
      </c>
      <c r="AA108" s="51"/>
      <c r="AB108" s="9">
        <v>0.42</v>
      </c>
      <c r="AC108" s="9">
        <v>0.13</v>
      </c>
      <c r="AD108" s="9">
        <v>1.72</v>
      </c>
      <c r="AE108" s="9">
        <v>0.36</v>
      </c>
      <c r="AF108" s="9">
        <v>0.23</v>
      </c>
      <c r="AG108" s="9">
        <v>0.1</v>
      </c>
      <c r="AH108" s="9">
        <v>0.14000000000000001</v>
      </c>
      <c r="AI108" s="9">
        <v>0.22</v>
      </c>
      <c r="AJ108" s="9">
        <v>1.35</v>
      </c>
      <c r="AK108" s="9">
        <v>0.46</v>
      </c>
      <c r="AL108" s="9">
        <v>0.19</v>
      </c>
      <c r="AM108" s="9">
        <v>0.41</v>
      </c>
      <c r="AN108" s="9">
        <v>0.37</v>
      </c>
      <c r="AO108" s="9">
        <v>0.11</v>
      </c>
      <c r="AP108" s="9">
        <v>1.67</v>
      </c>
      <c r="AQ108" s="9">
        <v>1.49</v>
      </c>
      <c r="AR108" s="9">
        <v>2.5</v>
      </c>
      <c r="AS108" s="9">
        <v>2.2599999999999998</v>
      </c>
      <c r="AT108" s="9">
        <v>1.61</v>
      </c>
      <c r="AU108" s="9">
        <v>2.96</v>
      </c>
    </row>
    <row r="109" spans="1:47" x14ac:dyDescent="0.3">
      <c r="W109" s="1"/>
      <c r="AA109" s="51"/>
      <c r="AB109" s="22"/>
      <c r="AC109" s="22"/>
      <c r="AD109" s="22"/>
      <c r="AE109" s="22"/>
      <c r="AF109" s="22"/>
      <c r="AG109" s="22"/>
      <c r="AH109" s="22"/>
      <c r="AI109" s="22"/>
      <c r="AJ109" s="50"/>
    </row>
    <row r="110" spans="1:47" x14ac:dyDescent="0.3">
      <c r="W110" s="1"/>
      <c r="AA110" s="51"/>
      <c r="AB110" s="22"/>
      <c r="AC110" s="22"/>
      <c r="AD110" s="22"/>
      <c r="AE110" s="22"/>
      <c r="AF110" s="22"/>
      <c r="AG110" s="22"/>
      <c r="AH110" s="22"/>
      <c r="AI110" s="22"/>
      <c r="AJ110" s="51"/>
    </row>
    <row r="111" spans="1:47" x14ac:dyDescent="0.3">
      <c r="W111" s="1"/>
      <c r="AA111" s="51"/>
      <c r="AB111" s="22"/>
      <c r="AC111" s="22"/>
      <c r="AD111" s="22"/>
      <c r="AE111" s="22"/>
      <c r="AF111" s="22"/>
      <c r="AG111" s="22"/>
      <c r="AH111" s="22"/>
      <c r="AI111" s="22"/>
      <c r="AJ111" s="51"/>
    </row>
    <row r="112" spans="1:47" x14ac:dyDescent="0.3">
      <c r="W112" s="1"/>
      <c r="AA112" s="51"/>
      <c r="AB112" s="22"/>
      <c r="AC112" s="22"/>
      <c r="AD112" s="22"/>
      <c r="AE112" s="22"/>
      <c r="AF112" s="22"/>
      <c r="AG112" s="22"/>
      <c r="AH112" s="22"/>
      <c r="AI112" s="22"/>
      <c r="AJ112" s="51"/>
    </row>
    <row r="113" spans="23:36" x14ac:dyDescent="0.3">
      <c r="W113" s="1"/>
      <c r="AA113" s="51"/>
      <c r="AB113" s="22"/>
      <c r="AC113" s="22"/>
      <c r="AD113" s="22"/>
      <c r="AE113" s="22"/>
      <c r="AF113" s="22"/>
      <c r="AG113" s="22"/>
      <c r="AH113" s="22"/>
      <c r="AI113" s="22"/>
      <c r="AJ113" s="51"/>
    </row>
    <row r="114" spans="23:36" x14ac:dyDescent="0.3">
      <c r="W114" s="1"/>
      <c r="AA114" s="51"/>
      <c r="AB114" s="22"/>
      <c r="AC114" s="22"/>
      <c r="AD114" s="22"/>
      <c r="AE114" s="22"/>
      <c r="AF114" s="22"/>
      <c r="AG114" s="22"/>
      <c r="AH114" s="22"/>
      <c r="AI114" s="22"/>
      <c r="AJ114" s="51"/>
    </row>
    <row r="115" spans="23:36" x14ac:dyDescent="0.3">
      <c r="W115" s="1"/>
      <c r="AA115" s="51"/>
      <c r="AB115" s="22"/>
      <c r="AC115" s="22"/>
      <c r="AD115" s="22"/>
      <c r="AE115" s="22"/>
      <c r="AF115" s="22"/>
      <c r="AG115" s="22"/>
      <c r="AH115" s="22"/>
      <c r="AI115" s="22"/>
      <c r="AJ115" s="51"/>
    </row>
    <row r="116" spans="23:36" x14ac:dyDescent="0.3">
      <c r="W116" s="1"/>
      <c r="AA116" s="51"/>
      <c r="AB116" s="22"/>
      <c r="AC116" s="22"/>
      <c r="AD116" s="22"/>
      <c r="AE116" s="22"/>
      <c r="AF116" s="22"/>
      <c r="AG116" s="22"/>
      <c r="AH116" s="22"/>
      <c r="AI116" s="22"/>
      <c r="AJ116" s="51"/>
    </row>
    <row r="117" spans="23:36" x14ac:dyDescent="0.3">
      <c r="W117" s="1"/>
      <c r="AA117" s="51"/>
      <c r="AB117" s="22"/>
      <c r="AC117" s="22"/>
      <c r="AD117" s="22"/>
      <c r="AE117" s="22"/>
      <c r="AF117" s="22"/>
      <c r="AG117" s="22"/>
      <c r="AH117" s="22"/>
      <c r="AI117" s="22"/>
      <c r="AJ117" s="51"/>
    </row>
    <row r="118" spans="23:36" x14ac:dyDescent="0.3">
      <c r="W118" s="1"/>
      <c r="AA118" s="51"/>
      <c r="AB118" s="22"/>
      <c r="AC118" s="22"/>
      <c r="AD118" s="22"/>
      <c r="AE118" s="22"/>
      <c r="AF118" s="22"/>
      <c r="AG118" s="22"/>
      <c r="AH118" s="22"/>
      <c r="AI118" s="22"/>
      <c r="AJ118" s="51"/>
    </row>
    <row r="119" spans="23:36" x14ac:dyDescent="0.3">
      <c r="W119" s="1"/>
      <c r="AA119" s="51"/>
      <c r="AB119" s="22"/>
      <c r="AC119" s="22"/>
      <c r="AD119" s="22"/>
      <c r="AE119" s="22"/>
      <c r="AF119" s="22"/>
      <c r="AG119" s="22"/>
      <c r="AH119" s="22"/>
      <c r="AI119" s="22"/>
      <c r="AJ119" s="51"/>
    </row>
    <row r="120" spans="23:36" x14ac:dyDescent="0.3">
      <c r="W120" s="1"/>
      <c r="AA120" s="51"/>
      <c r="AB120" s="22"/>
      <c r="AC120" s="22"/>
      <c r="AD120" s="22"/>
      <c r="AE120" s="22"/>
      <c r="AF120" s="22"/>
      <c r="AG120" s="22"/>
      <c r="AH120" s="22"/>
      <c r="AI120" s="22"/>
      <c r="AJ120" s="51"/>
    </row>
    <row r="121" spans="23:36" x14ac:dyDescent="0.3">
      <c r="W121" s="1"/>
      <c r="AA121" s="51"/>
      <c r="AB121" s="22"/>
      <c r="AC121" s="22"/>
      <c r="AD121" s="22"/>
      <c r="AE121" s="22"/>
      <c r="AF121" s="22"/>
      <c r="AG121" s="22"/>
      <c r="AH121" s="22"/>
      <c r="AI121" s="22"/>
      <c r="AJ121" s="51"/>
    </row>
    <row r="122" spans="23:36" x14ac:dyDescent="0.3">
      <c r="W122" s="1"/>
      <c r="AA122" s="51"/>
      <c r="AB122" s="22"/>
      <c r="AC122" s="22"/>
      <c r="AD122" s="22"/>
      <c r="AE122" s="22"/>
      <c r="AF122" s="22"/>
      <c r="AG122" s="22"/>
      <c r="AH122" s="22"/>
      <c r="AI122" s="22"/>
      <c r="AJ122" s="51"/>
    </row>
    <row r="123" spans="23:36" x14ac:dyDescent="0.3">
      <c r="W123" s="1"/>
      <c r="AA123" s="51"/>
      <c r="AB123" s="22"/>
      <c r="AC123" s="22"/>
      <c r="AD123" s="22"/>
      <c r="AE123" s="22"/>
      <c r="AF123" s="22"/>
      <c r="AG123" s="22"/>
      <c r="AH123" s="22"/>
      <c r="AI123" s="22"/>
      <c r="AJ123" s="51"/>
    </row>
    <row r="124" spans="23:36" x14ac:dyDescent="0.3">
      <c r="W124" s="1"/>
      <c r="AA124" s="51"/>
      <c r="AB124" s="22"/>
      <c r="AC124" s="22"/>
      <c r="AD124" s="22"/>
      <c r="AE124" s="22"/>
      <c r="AF124" s="22"/>
      <c r="AG124" s="22"/>
      <c r="AH124" s="22"/>
      <c r="AI124" s="22"/>
      <c r="AJ124" s="51"/>
    </row>
    <row r="125" spans="23:36" x14ac:dyDescent="0.3">
      <c r="W125" s="1"/>
      <c r="AA125" s="51"/>
      <c r="AB125" s="22"/>
      <c r="AC125" s="22"/>
      <c r="AD125" s="22"/>
      <c r="AE125" s="22"/>
      <c r="AF125" s="22"/>
      <c r="AG125" s="22"/>
      <c r="AH125" s="22"/>
      <c r="AI125" s="22"/>
      <c r="AJ125" s="51"/>
    </row>
    <row r="126" spans="23:36" x14ac:dyDescent="0.3">
      <c r="W126" s="1"/>
      <c r="AA126" s="51"/>
      <c r="AB126" s="22"/>
      <c r="AC126" s="22"/>
      <c r="AD126" s="22"/>
      <c r="AE126" s="22"/>
      <c r="AF126" s="22"/>
      <c r="AG126" s="22"/>
      <c r="AH126" s="22"/>
      <c r="AI126" s="22"/>
      <c r="AJ126" s="51"/>
    </row>
    <row r="127" spans="23:36" x14ac:dyDescent="0.3">
      <c r="W127" s="1"/>
      <c r="AA127" s="51"/>
      <c r="AB127" s="22"/>
      <c r="AC127" s="22"/>
      <c r="AD127" s="22"/>
      <c r="AE127" s="22"/>
      <c r="AF127" s="22"/>
      <c r="AG127" s="22"/>
      <c r="AH127" s="22"/>
      <c r="AI127" s="22"/>
      <c r="AJ127" s="51"/>
    </row>
    <row r="128" spans="23:36" x14ac:dyDescent="0.3">
      <c r="W128" s="1"/>
      <c r="AA128" s="51"/>
      <c r="AB128" s="22"/>
      <c r="AC128" s="22"/>
      <c r="AD128" s="22"/>
      <c r="AE128" s="22"/>
      <c r="AF128" s="22"/>
      <c r="AG128" s="22"/>
      <c r="AH128" s="22"/>
      <c r="AI128" s="22"/>
      <c r="AJ128" s="51"/>
    </row>
    <row r="129" spans="23:36" x14ac:dyDescent="0.3">
      <c r="W129" s="1"/>
      <c r="AA129" s="51"/>
      <c r="AB129" s="22"/>
      <c r="AC129" s="22"/>
      <c r="AD129" s="22"/>
      <c r="AE129" s="22"/>
      <c r="AF129" s="22"/>
      <c r="AG129" s="22"/>
      <c r="AH129" s="22"/>
      <c r="AI129" s="22"/>
      <c r="AJ129" s="51"/>
    </row>
    <row r="130" spans="23:36" x14ac:dyDescent="0.3">
      <c r="W130" s="1"/>
      <c r="AA130" s="51"/>
      <c r="AB130" s="22"/>
      <c r="AC130" s="22"/>
      <c r="AD130" s="22"/>
      <c r="AE130" s="22"/>
      <c r="AF130" s="22"/>
      <c r="AG130" s="22"/>
      <c r="AH130" s="22"/>
      <c r="AI130" s="22"/>
      <c r="AJ130" s="51"/>
    </row>
    <row r="131" spans="23:36" x14ac:dyDescent="0.3">
      <c r="W131" s="1"/>
      <c r="AA131" s="51"/>
      <c r="AB131" s="22"/>
      <c r="AC131" s="22"/>
      <c r="AD131" s="22"/>
      <c r="AE131" s="22"/>
      <c r="AF131" s="22"/>
      <c r="AG131" s="22"/>
      <c r="AH131" s="22"/>
      <c r="AI131" s="22"/>
      <c r="AJ131" s="51"/>
    </row>
    <row r="132" spans="23:36" x14ac:dyDescent="0.3">
      <c r="W132" s="1"/>
      <c r="AA132" s="51"/>
      <c r="AB132" s="22"/>
      <c r="AC132" s="22"/>
      <c r="AD132" s="22"/>
      <c r="AE132" s="22"/>
      <c r="AF132" s="22"/>
      <c r="AG132" s="22"/>
      <c r="AH132" s="22"/>
      <c r="AI132" s="22"/>
      <c r="AJ132" s="51"/>
    </row>
    <row r="133" spans="23:36" x14ac:dyDescent="0.3">
      <c r="W133" s="1"/>
      <c r="AA133" s="51"/>
      <c r="AB133" s="22"/>
      <c r="AC133" s="22"/>
      <c r="AD133" s="22"/>
      <c r="AE133" s="22"/>
      <c r="AF133" s="22"/>
      <c r="AG133" s="22"/>
      <c r="AH133" s="22"/>
      <c r="AI133" s="22"/>
      <c r="AJ133" s="51"/>
    </row>
    <row r="134" spans="23:36" x14ac:dyDescent="0.3">
      <c r="W134" s="1"/>
      <c r="AA134" s="51"/>
      <c r="AB134" s="22"/>
      <c r="AC134" s="22"/>
      <c r="AD134" s="22"/>
      <c r="AE134" s="22"/>
      <c r="AF134" s="22"/>
      <c r="AG134" s="22"/>
      <c r="AH134" s="22"/>
      <c r="AI134" s="22"/>
      <c r="AJ134" s="51"/>
    </row>
    <row r="135" spans="23:36" x14ac:dyDescent="0.3">
      <c r="W135" s="1"/>
      <c r="AA135" s="51"/>
      <c r="AB135" s="22"/>
      <c r="AC135" s="22"/>
      <c r="AD135" s="22"/>
      <c r="AE135" s="22"/>
      <c r="AF135" s="22"/>
      <c r="AG135" s="22"/>
      <c r="AH135" s="22"/>
      <c r="AI135" s="22"/>
      <c r="AJ135" s="51"/>
    </row>
    <row r="136" spans="23:36" x14ac:dyDescent="0.3">
      <c r="W136" s="1"/>
      <c r="AA136" s="51"/>
      <c r="AB136" s="22"/>
      <c r="AC136" s="22"/>
      <c r="AD136" s="22"/>
      <c r="AE136" s="22"/>
      <c r="AF136" s="22"/>
      <c r="AG136" s="22"/>
      <c r="AH136" s="22"/>
      <c r="AI136" s="22"/>
      <c r="AJ136" s="51"/>
    </row>
    <row r="137" spans="23:36" x14ac:dyDescent="0.3">
      <c r="W137" s="1"/>
      <c r="AA137" s="51"/>
      <c r="AB137" s="22"/>
      <c r="AC137" s="22"/>
      <c r="AD137" s="22"/>
      <c r="AE137" s="22"/>
      <c r="AF137" s="22"/>
      <c r="AG137" s="22"/>
      <c r="AH137" s="22"/>
      <c r="AI137" s="22"/>
      <c r="AJ137" s="51"/>
    </row>
    <row r="138" spans="23:36" x14ac:dyDescent="0.3">
      <c r="W138" s="1"/>
      <c r="AA138" s="51"/>
      <c r="AB138" s="22"/>
      <c r="AC138" s="22"/>
      <c r="AD138" s="22"/>
      <c r="AE138" s="22"/>
      <c r="AF138" s="22"/>
      <c r="AG138" s="22"/>
      <c r="AH138" s="22"/>
      <c r="AI138" s="22"/>
      <c r="AJ138" s="51"/>
    </row>
    <row r="139" spans="23:36" x14ac:dyDescent="0.3">
      <c r="W139" s="1"/>
      <c r="AA139" s="51"/>
      <c r="AB139" s="22"/>
      <c r="AC139" s="22"/>
      <c r="AD139" s="22"/>
      <c r="AE139" s="22"/>
      <c r="AF139" s="22"/>
      <c r="AG139" s="22"/>
      <c r="AH139" s="22"/>
      <c r="AI139" s="22"/>
      <c r="AJ139" s="51"/>
    </row>
    <row r="140" spans="23:36" x14ac:dyDescent="0.3">
      <c r="W140" s="1"/>
      <c r="AA140" s="51"/>
      <c r="AB140" s="22"/>
      <c r="AC140" s="22"/>
      <c r="AD140" s="22"/>
      <c r="AE140" s="22"/>
      <c r="AF140" s="22"/>
      <c r="AG140" s="22"/>
      <c r="AH140" s="22"/>
      <c r="AI140" s="22"/>
      <c r="AJ140" s="51"/>
    </row>
    <row r="141" spans="23:36" x14ac:dyDescent="0.3">
      <c r="W141" s="1"/>
      <c r="AA141" s="51"/>
      <c r="AB141" s="22"/>
      <c r="AC141" s="22"/>
      <c r="AD141" s="22"/>
      <c r="AE141" s="22"/>
      <c r="AF141" s="22"/>
      <c r="AG141" s="22"/>
      <c r="AH141" s="22"/>
      <c r="AI141" s="22"/>
      <c r="AJ141" s="51"/>
    </row>
    <row r="142" spans="23:36" x14ac:dyDescent="0.3">
      <c r="W142" s="1"/>
      <c r="AA142" s="51"/>
      <c r="AB142" s="22"/>
      <c r="AC142" s="22"/>
      <c r="AD142" s="22"/>
      <c r="AE142" s="22"/>
      <c r="AF142" s="22"/>
      <c r="AG142" s="22"/>
      <c r="AH142" s="22"/>
      <c r="AI142" s="22"/>
      <c r="AJ142" s="51"/>
    </row>
    <row r="143" spans="23:36" x14ac:dyDescent="0.3">
      <c r="W143" s="1"/>
      <c r="AA143" s="51"/>
      <c r="AB143" s="22"/>
      <c r="AC143" s="22"/>
      <c r="AD143" s="22"/>
      <c r="AE143" s="22"/>
      <c r="AF143" s="22"/>
      <c r="AG143" s="22"/>
      <c r="AH143" s="22"/>
      <c r="AI143" s="22"/>
      <c r="AJ143" s="51"/>
    </row>
    <row r="144" spans="23:36" x14ac:dyDescent="0.3">
      <c r="W144" s="1"/>
      <c r="AA144" s="51"/>
      <c r="AB144" s="22"/>
      <c r="AC144" s="22"/>
      <c r="AD144" s="22"/>
      <c r="AE144" s="22"/>
      <c r="AF144" s="22"/>
      <c r="AG144" s="22"/>
      <c r="AH144" s="22"/>
      <c r="AI144" s="22"/>
      <c r="AJ144" s="51"/>
    </row>
    <row r="145" spans="23:36" x14ac:dyDescent="0.3">
      <c r="W145" s="1"/>
      <c r="AA145" s="51"/>
      <c r="AB145" s="22"/>
      <c r="AC145" s="22"/>
      <c r="AD145" s="22"/>
      <c r="AE145" s="22"/>
      <c r="AF145" s="22"/>
      <c r="AG145" s="22"/>
      <c r="AH145" s="22"/>
      <c r="AI145" s="22"/>
      <c r="AJ145" s="51"/>
    </row>
    <row r="146" spans="23:36" x14ac:dyDescent="0.3">
      <c r="W146" s="1"/>
      <c r="AA146" s="51"/>
      <c r="AB146" s="22"/>
      <c r="AC146" s="22"/>
      <c r="AD146" s="22"/>
      <c r="AE146" s="22"/>
      <c r="AF146" s="22"/>
      <c r="AG146" s="22"/>
      <c r="AH146" s="22"/>
      <c r="AI146" s="22"/>
      <c r="AJ146" s="51"/>
    </row>
    <row r="147" spans="23:36" x14ac:dyDescent="0.3">
      <c r="W147" s="1"/>
      <c r="AA147" s="51"/>
      <c r="AB147" s="22"/>
      <c r="AC147" s="22"/>
      <c r="AD147" s="22"/>
      <c r="AE147" s="22"/>
      <c r="AF147" s="22"/>
      <c r="AG147" s="22"/>
      <c r="AH147" s="22"/>
      <c r="AI147" s="22"/>
      <c r="AJ147" s="51"/>
    </row>
    <row r="148" spans="23:36" x14ac:dyDescent="0.3">
      <c r="W148" s="1"/>
      <c r="AA148" s="51"/>
      <c r="AB148" s="22"/>
      <c r="AC148" s="22"/>
      <c r="AD148" s="22"/>
      <c r="AE148" s="22"/>
      <c r="AF148" s="22"/>
      <c r="AG148" s="22"/>
      <c r="AH148" s="22"/>
      <c r="AI148" s="22"/>
      <c r="AJ148" s="51"/>
    </row>
    <row r="149" spans="23:36" x14ac:dyDescent="0.3">
      <c r="W149" s="1"/>
      <c r="AA149" s="51"/>
      <c r="AB149" s="22"/>
      <c r="AC149" s="22"/>
      <c r="AD149" s="22"/>
      <c r="AE149" s="22"/>
      <c r="AF149" s="22"/>
      <c r="AG149" s="22"/>
      <c r="AH149" s="22"/>
      <c r="AI149" s="22"/>
      <c r="AJ149" s="51"/>
    </row>
    <row r="150" spans="23:36" x14ac:dyDescent="0.3">
      <c r="W150" s="1"/>
      <c r="AA150" s="51"/>
      <c r="AB150" s="22"/>
      <c r="AC150" s="22"/>
      <c r="AD150" s="22"/>
      <c r="AE150" s="22"/>
      <c r="AF150" s="22"/>
      <c r="AG150" s="22"/>
      <c r="AH150" s="22"/>
      <c r="AI150" s="22"/>
      <c r="AJ150" s="51"/>
    </row>
    <row r="151" spans="23:36" x14ac:dyDescent="0.3">
      <c r="W151" s="1"/>
      <c r="AA151" s="51"/>
      <c r="AB151" s="22"/>
      <c r="AC151" s="22"/>
      <c r="AD151" s="22"/>
      <c r="AE151" s="22"/>
      <c r="AF151" s="22"/>
      <c r="AG151" s="22"/>
      <c r="AH151" s="22"/>
      <c r="AI151" s="22"/>
      <c r="AJ151" s="51"/>
    </row>
    <row r="152" spans="23:36" x14ac:dyDescent="0.3">
      <c r="W152" s="1"/>
      <c r="AA152" s="51"/>
      <c r="AB152" s="22"/>
      <c r="AC152" s="22"/>
      <c r="AD152" s="22"/>
      <c r="AE152" s="22"/>
      <c r="AF152" s="22"/>
      <c r="AG152" s="22"/>
      <c r="AH152" s="22"/>
      <c r="AI152" s="22"/>
      <c r="AJ152" s="51"/>
    </row>
    <row r="153" spans="23:36" x14ac:dyDescent="0.3">
      <c r="W153" s="1"/>
      <c r="AA153" s="51"/>
      <c r="AB153" s="22"/>
      <c r="AC153" s="22"/>
      <c r="AD153" s="22"/>
      <c r="AE153" s="22"/>
      <c r="AF153" s="22"/>
      <c r="AG153" s="22"/>
      <c r="AH153" s="22"/>
      <c r="AI153" s="22"/>
      <c r="AJ153" s="51"/>
    </row>
    <row r="154" spans="23:36" x14ac:dyDescent="0.3">
      <c r="W154" s="1"/>
      <c r="AA154" s="51"/>
      <c r="AB154" s="22"/>
      <c r="AC154" s="22"/>
      <c r="AD154" s="22"/>
      <c r="AE154" s="22"/>
      <c r="AF154" s="22"/>
      <c r="AG154" s="22"/>
      <c r="AH154" s="22"/>
      <c r="AI154" s="22"/>
      <c r="AJ154" s="51"/>
    </row>
    <row r="155" spans="23:36" x14ac:dyDescent="0.3">
      <c r="W155" s="1"/>
      <c r="AA155" s="51"/>
      <c r="AB155" s="22"/>
      <c r="AC155" s="22"/>
      <c r="AD155" s="22"/>
      <c r="AE155" s="22"/>
      <c r="AF155" s="22"/>
      <c r="AG155" s="22"/>
      <c r="AH155" s="22"/>
      <c r="AI155" s="22"/>
      <c r="AJ155" s="51"/>
    </row>
    <row r="156" spans="23:36" x14ac:dyDescent="0.3">
      <c r="W156" s="1"/>
      <c r="AA156" s="51"/>
      <c r="AB156" s="22"/>
      <c r="AC156" s="22"/>
      <c r="AD156" s="22"/>
      <c r="AE156" s="22"/>
      <c r="AF156" s="22"/>
      <c r="AG156" s="22"/>
      <c r="AH156" s="22"/>
      <c r="AI156" s="22"/>
      <c r="AJ156" s="51"/>
    </row>
    <row r="157" spans="23:36" x14ac:dyDescent="0.3">
      <c r="W157" s="1"/>
      <c r="AA157" s="51"/>
      <c r="AB157" s="22"/>
      <c r="AC157" s="22"/>
      <c r="AD157" s="22"/>
      <c r="AE157" s="22"/>
      <c r="AF157" s="22"/>
      <c r="AG157" s="22"/>
      <c r="AH157" s="22"/>
      <c r="AI157" s="22"/>
      <c r="AJ157" s="51"/>
    </row>
    <row r="158" spans="23:36" x14ac:dyDescent="0.3">
      <c r="W158" s="1"/>
      <c r="AA158" s="51"/>
      <c r="AB158" s="22"/>
      <c r="AC158" s="22"/>
      <c r="AD158" s="22"/>
      <c r="AE158" s="22"/>
      <c r="AF158" s="22"/>
      <c r="AG158" s="22"/>
      <c r="AH158" s="22"/>
      <c r="AI158" s="22"/>
      <c r="AJ158" s="51"/>
    </row>
    <row r="159" spans="23:36" x14ac:dyDescent="0.3">
      <c r="W159" s="1"/>
      <c r="AA159" s="51"/>
      <c r="AB159" s="22"/>
      <c r="AC159" s="22"/>
      <c r="AD159" s="22"/>
      <c r="AE159" s="22"/>
      <c r="AF159" s="22"/>
      <c r="AG159" s="22"/>
      <c r="AH159" s="22"/>
      <c r="AI159" s="22"/>
      <c r="AJ159" s="51"/>
    </row>
    <row r="160" spans="23:36" x14ac:dyDescent="0.3">
      <c r="W160" s="1"/>
      <c r="AA160" s="51"/>
      <c r="AB160" s="22"/>
      <c r="AC160" s="22"/>
      <c r="AD160" s="22"/>
      <c r="AE160" s="22"/>
      <c r="AF160" s="22"/>
      <c r="AG160" s="22"/>
      <c r="AH160" s="22"/>
      <c r="AI160" s="22"/>
      <c r="AJ160" s="51"/>
    </row>
    <row r="161" spans="23:36" x14ac:dyDescent="0.3">
      <c r="W161" s="1"/>
      <c r="AA161" s="51"/>
      <c r="AB161" s="22"/>
      <c r="AC161" s="22"/>
      <c r="AD161" s="22"/>
      <c r="AE161" s="22"/>
      <c r="AF161" s="22"/>
      <c r="AG161" s="22"/>
      <c r="AH161" s="22"/>
      <c r="AI161" s="22"/>
      <c r="AJ161" s="51"/>
    </row>
    <row r="162" spans="23:36" x14ac:dyDescent="0.3">
      <c r="W162" s="1"/>
      <c r="AA162" s="51"/>
      <c r="AB162" s="22"/>
      <c r="AC162" s="22"/>
      <c r="AD162" s="22"/>
      <c r="AE162" s="22"/>
      <c r="AF162" s="22"/>
      <c r="AG162" s="22"/>
      <c r="AH162" s="22"/>
      <c r="AI162" s="22"/>
      <c r="AJ162" s="51"/>
    </row>
    <row r="163" spans="23:36" x14ac:dyDescent="0.3">
      <c r="W163" s="1"/>
      <c r="AA163" s="51"/>
      <c r="AB163" s="22"/>
      <c r="AC163" s="22"/>
      <c r="AD163" s="22"/>
      <c r="AE163" s="22"/>
      <c r="AF163" s="22"/>
      <c r="AG163" s="22"/>
      <c r="AH163" s="22"/>
      <c r="AI163" s="22"/>
      <c r="AJ163" s="51"/>
    </row>
    <row r="164" spans="23:36" x14ac:dyDescent="0.3">
      <c r="W164" s="1"/>
      <c r="AA164" s="51"/>
      <c r="AB164" s="22"/>
      <c r="AC164" s="22"/>
      <c r="AD164" s="22"/>
      <c r="AE164" s="22"/>
      <c r="AF164" s="22"/>
      <c r="AG164" s="22"/>
      <c r="AH164" s="22"/>
      <c r="AI164" s="22"/>
      <c r="AJ164" s="51"/>
    </row>
    <row r="165" spans="23:36" x14ac:dyDescent="0.3">
      <c r="W165" s="1"/>
      <c r="AA165" s="51"/>
      <c r="AB165" s="22"/>
      <c r="AC165" s="22"/>
      <c r="AD165" s="22"/>
      <c r="AE165" s="22"/>
      <c r="AF165" s="22"/>
      <c r="AG165" s="22"/>
      <c r="AH165" s="22"/>
      <c r="AI165" s="22"/>
      <c r="AJ165" s="51"/>
    </row>
    <row r="166" spans="23:36" x14ac:dyDescent="0.3">
      <c r="W166" s="1"/>
      <c r="AA166" s="51"/>
      <c r="AB166" s="22"/>
      <c r="AC166" s="22"/>
      <c r="AD166" s="22"/>
      <c r="AE166" s="22"/>
      <c r="AF166" s="22"/>
      <c r="AG166" s="22"/>
      <c r="AH166" s="22"/>
      <c r="AI166" s="22"/>
      <c r="AJ166" s="51"/>
    </row>
    <row r="167" spans="23:36" x14ac:dyDescent="0.3">
      <c r="W167" s="1"/>
      <c r="AA167" s="51"/>
      <c r="AB167" s="22"/>
      <c r="AC167" s="22"/>
      <c r="AD167" s="22"/>
      <c r="AE167" s="22"/>
      <c r="AF167" s="22"/>
      <c r="AG167" s="22"/>
      <c r="AH167" s="22"/>
      <c r="AI167" s="22"/>
      <c r="AJ167" s="51"/>
    </row>
    <row r="168" spans="23:36" x14ac:dyDescent="0.3">
      <c r="W168" s="1"/>
      <c r="AA168" s="51"/>
      <c r="AB168" s="22"/>
      <c r="AC168" s="22"/>
      <c r="AD168" s="22"/>
      <c r="AE168" s="22"/>
      <c r="AF168" s="22"/>
      <c r="AG168" s="22"/>
      <c r="AH168" s="22"/>
      <c r="AI168" s="22"/>
      <c r="AJ168" s="51"/>
    </row>
    <row r="169" spans="23:36" x14ac:dyDescent="0.3">
      <c r="W169" s="1"/>
      <c r="AA169" s="51"/>
      <c r="AB169" s="22"/>
      <c r="AC169" s="22"/>
      <c r="AD169" s="22"/>
      <c r="AE169" s="22"/>
      <c r="AF169" s="22"/>
      <c r="AG169" s="22"/>
      <c r="AH169" s="22"/>
      <c r="AI169" s="22"/>
      <c r="AJ169" s="51"/>
    </row>
    <row r="170" spans="23:36" x14ac:dyDescent="0.3">
      <c r="W170" s="1"/>
      <c r="AA170" s="51"/>
      <c r="AB170" s="22"/>
      <c r="AC170" s="22"/>
      <c r="AD170" s="22"/>
      <c r="AE170" s="22"/>
      <c r="AF170" s="22"/>
      <c r="AG170" s="22"/>
      <c r="AH170" s="22"/>
      <c r="AI170" s="22"/>
      <c r="AJ170" s="51"/>
    </row>
    <row r="171" spans="23:36" x14ac:dyDescent="0.3">
      <c r="W171" s="1"/>
      <c r="AA171" s="51"/>
      <c r="AB171" s="22"/>
      <c r="AC171" s="22"/>
      <c r="AD171" s="22"/>
      <c r="AE171" s="22"/>
      <c r="AF171" s="22"/>
      <c r="AG171" s="22"/>
      <c r="AH171" s="22"/>
      <c r="AI171" s="22"/>
      <c r="AJ171" s="51"/>
    </row>
    <row r="172" spans="23:36" x14ac:dyDescent="0.3">
      <c r="W172" s="1"/>
      <c r="AA172" s="51"/>
      <c r="AB172" s="22"/>
      <c r="AC172" s="22"/>
      <c r="AD172" s="22"/>
      <c r="AE172" s="22"/>
      <c r="AF172" s="22"/>
      <c r="AG172" s="22"/>
      <c r="AH172" s="22"/>
      <c r="AI172" s="22"/>
      <c r="AJ172" s="51"/>
    </row>
    <row r="173" spans="23:36" x14ac:dyDescent="0.3">
      <c r="W173" s="1"/>
      <c r="AA173" s="51"/>
      <c r="AB173" s="22"/>
      <c r="AC173" s="22"/>
      <c r="AD173" s="22"/>
      <c r="AE173" s="22"/>
      <c r="AF173" s="22"/>
      <c r="AG173" s="22"/>
      <c r="AH173" s="22"/>
      <c r="AI173" s="22"/>
      <c r="AJ173" s="51"/>
    </row>
    <row r="174" spans="23:36" x14ac:dyDescent="0.3">
      <c r="W174" s="1"/>
      <c r="AA174" s="51"/>
      <c r="AB174" s="22"/>
      <c r="AC174" s="22"/>
      <c r="AD174" s="22"/>
      <c r="AE174" s="22"/>
      <c r="AF174" s="22"/>
      <c r="AG174" s="22"/>
      <c r="AH174" s="22"/>
      <c r="AI174" s="22"/>
      <c r="AJ174" s="51"/>
    </row>
    <row r="175" spans="23:36" x14ac:dyDescent="0.3">
      <c r="W175" s="1"/>
      <c r="AA175" s="51"/>
      <c r="AB175" s="22"/>
      <c r="AC175" s="22"/>
      <c r="AD175" s="22"/>
      <c r="AE175" s="22"/>
      <c r="AF175" s="22"/>
      <c r="AG175" s="22"/>
      <c r="AH175" s="22"/>
      <c r="AI175" s="22"/>
      <c r="AJ175" s="51"/>
    </row>
    <row r="176" spans="23:36" x14ac:dyDescent="0.3">
      <c r="W176" s="1"/>
      <c r="AA176" s="51"/>
      <c r="AB176" s="22"/>
      <c r="AC176" s="22"/>
      <c r="AD176" s="22"/>
      <c r="AE176" s="22"/>
      <c r="AF176" s="22"/>
      <c r="AG176" s="22"/>
      <c r="AH176" s="22"/>
      <c r="AI176" s="22"/>
      <c r="AJ176" s="51"/>
    </row>
    <row r="177" spans="23:36" x14ac:dyDescent="0.3">
      <c r="W177" s="1"/>
      <c r="AA177" s="51"/>
      <c r="AB177" s="22"/>
      <c r="AC177" s="22"/>
      <c r="AD177" s="22"/>
      <c r="AE177" s="22"/>
      <c r="AF177" s="22"/>
      <c r="AG177" s="22"/>
      <c r="AH177" s="22"/>
      <c r="AI177" s="22"/>
      <c r="AJ177" s="51"/>
    </row>
    <row r="178" spans="23:36" x14ac:dyDescent="0.3">
      <c r="W178" s="1"/>
      <c r="AA178" s="51"/>
      <c r="AB178" s="22"/>
      <c r="AC178" s="22"/>
      <c r="AD178" s="22"/>
      <c r="AE178" s="22"/>
      <c r="AF178" s="22"/>
      <c r="AG178" s="22"/>
      <c r="AH178" s="22"/>
      <c r="AI178" s="22"/>
      <c r="AJ178" s="51"/>
    </row>
    <row r="179" spans="23:36" x14ac:dyDescent="0.3">
      <c r="W179" s="1"/>
      <c r="AA179" s="51"/>
      <c r="AB179" s="22"/>
      <c r="AC179" s="22"/>
      <c r="AD179" s="22"/>
      <c r="AE179" s="22"/>
      <c r="AF179" s="22"/>
      <c r="AG179" s="22"/>
      <c r="AH179" s="22"/>
      <c r="AI179" s="22"/>
      <c r="AJ179" s="51"/>
    </row>
    <row r="180" spans="23:36" x14ac:dyDescent="0.3">
      <c r="W180" s="1"/>
      <c r="AA180" s="51"/>
      <c r="AB180" s="22"/>
      <c r="AC180" s="22"/>
      <c r="AD180" s="22"/>
      <c r="AE180" s="22"/>
      <c r="AF180" s="22"/>
      <c r="AG180" s="22"/>
      <c r="AH180" s="22"/>
      <c r="AI180" s="22"/>
      <c r="AJ180" s="51"/>
    </row>
    <row r="181" spans="23:36" x14ac:dyDescent="0.3">
      <c r="W181" s="1"/>
      <c r="AA181" s="51"/>
      <c r="AB181" s="22"/>
      <c r="AC181" s="22"/>
      <c r="AD181" s="22"/>
      <c r="AE181" s="22"/>
      <c r="AF181" s="22"/>
      <c r="AG181" s="22"/>
      <c r="AH181" s="22"/>
      <c r="AI181" s="22"/>
      <c r="AJ181" s="51"/>
    </row>
    <row r="182" spans="23:36" x14ac:dyDescent="0.3">
      <c r="W182" s="1"/>
      <c r="AA182" s="51"/>
      <c r="AB182" s="22"/>
      <c r="AC182" s="22"/>
      <c r="AD182" s="22"/>
      <c r="AE182" s="22"/>
      <c r="AF182" s="22"/>
      <c r="AG182" s="22"/>
      <c r="AH182" s="22"/>
      <c r="AI182" s="22"/>
      <c r="AJ182" s="51"/>
    </row>
    <row r="183" spans="23:36" x14ac:dyDescent="0.3">
      <c r="W183" s="1"/>
      <c r="AA183" s="51"/>
      <c r="AB183" s="22"/>
      <c r="AC183" s="22"/>
      <c r="AD183" s="22"/>
      <c r="AE183" s="22"/>
      <c r="AF183" s="22"/>
      <c r="AG183" s="22"/>
      <c r="AH183" s="22"/>
      <c r="AI183" s="22"/>
      <c r="AJ183" s="51"/>
    </row>
    <row r="184" spans="23:36" x14ac:dyDescent="0.3">
      <c r="W184" s="1"/>
      <c r="AA184" s="51"/>
      <c r="AB184" s="22"/>
      <c r="AC184" s="22"/>
      <c r="AD184" s="22"/>
      <c r="AE184" s="22"/>
      <c r="AF184" s="22"/>
      <c r="AG184" s="22"/>
      <c r="AH184" s="22"/>
      <c r="AI184" s="22"/>
      <c r="AJ184" s="51"/>
    </row>
    <row r="185" spans="23:36" x14ac:dyDescent="0.3">
      <c r="W185" s="1"/>
      <c r="AA185" s="51"/>
      <c r="AB185" s="22"/>
      <c r="AC185" s="22"/>
      <c r="AD185" s="22"/>
      <c r="AE185" s="22"/>
      <c r="AF185" s="22"/>
      <c r="AG185" s="22"/>
      <c r="AH185" s="22"/>
      <c r="AI185" s="22"/>
      <c r="AJ185" s="51"/>
    </row>
    <row r="186" spans="23:36" x14ac:dyDescent="0.3">
      <c r="W186" s="1"/>
      <c r="AA186" s="51"/>
      <c r="AB186" s="22"/>
      <c r="AC186" s="22"/>
      <c r="AD186" s="22"/>
      <c r="AE186" s="22"/>
      <c r="AF186" s="22"/>
      <c r="AG186" s="22"/>
      <c r="AH186" s="22"/>
      <c r="AI186" s="22"/>
      <c r="AJ186" s="51"/>
    </row>
    <row r="187" spans="23:36" x14ac:dyDescent="0.3">
      <c r="W187" s="1"/>
      <c r="AA187" s="51"/>
      <c r="AB187" s="22"/>
      <c r="AC187" s="22"/>
      <c r="AD187" s="22"/>
      <c r="AE187" s="22"/>
      <c r="AF187" s="22"/>
      <c r="AG187" s="22"/>
      <c r="AH187" s="22"/>
      <c r="AI187" s="22"/>
      <c r="AJ187" s="51"/>
    </row>
    <row r="188" spans="23:36" x14ac:dyDescent="0.3">
      <c r="W188" s="1"/>
      <c r="AA188" s="51"/>
      <c r="AB188" s="22"/>
      <c r="AC188" s="22"/>
      <c r="AD188" s="22"/>
      <c r="AE188" s="22"/>
      <c r="AF188" s="22"/>
      <c r="AG188" s="22"/>
      <c r="AH188" s="22"/>
      <c r="AI188" s="22"/>
      <c r="AJ188" s="51"/>
    </row>
    <row r="189" spans="23:36" x14ac:dyDescent="0.3">
      <c r="W189" s="1"/>
      <c r="AA189" s="51"/>
      <c r="AB189" s="22"/>
      <c r="AC189" s="22"/>
      <c r="AD189" s="22"/>
      <c r="AE189" s="22"/>
      <c r="AF189" s="22"/>
      <c r="AG189" s="22"/>
      <c r="AH189" s="22"/>
      <c r="AI189" s="22"/>
      <c r="AJ189" s="51"/>
    </row>
    <row r="190" spans="23:36" x14ac:dyDescent="0.3">
      <c r="W190" s="1"/>
      <c r="AA190" s="51"/>
      <c r="AB190" s="22"/>
      <c r="AC190" s="22"/>
      <c r="AD190" s="22"/>
      <c r="AE190" s="22"/>
      <c r="AF190" s="22"/>
      <c r="AG190" s="22"/>
      <c r="AH190" s="22"/>
      <c r="AI190" s="22"/>
      <c r="AJ190" s="51"/>
    </row>
    <row r="191" spans="23:36" x14ac:dyDescent="0.3">
      <c r="W191" s="1"/>
      <c r="AA191" s="51"/>
      <c r="AB191" s="22"/>
      <c r="AC191" s="22"/>
      <c r="AD191" s="22"/>
      <c r="AE191" s="22"/>
      <c r="AF191" s="22"/>
      <c r="AG191" s="22"/>
      <c r="AH191" s="22"/>
      <c r="AI191" s="22"/>
      <c r="AJ191" s="51"/>
    </row>
    <row r="192" spans="23:36" x14ac:dyDescent="0.3">
      <c r="W192" s="1"/>
      <c r="AA192" s="51"/>
      <c r="AB192" s="22"/>
      <c r="AC192" s="22"/>
      <c r="AD192" s="22"/>
      <c r="AE192" s="22"/>
      <c r="AF192" s="22"/>
      <c r="AG192" s="22"/>
      <c r="AH192" s="22"/>
      <c r="AI192" s="22"/>
      <c r="AJ192" s="51"/>
    </row>
    <row r="193" spans="23:36" x14ac:dyDescent="0.3">
      <c r="W193" s="1"/>
      <c r="AA193" s="51"/>
      <c r="AB193" s="22"/>
      <c r="AC193" s="22"/>
      <c r="AD193" s="22"/>
      <c r="AE193" s="22"/>
      <c r="AF193" s="22"/>
      <c r="AG193" s="22"/>
      <c r="AH193" s="22"/>
      <c r="AI193" s="22"/>
      <c r="AJ193" s="51"/>
    </row>
    <row r="194" spans="23:36" x14ac:dyDescent="0.3">
      <c r="W194" s="1"/>
      <c r="AA194" s="51"/>
      <c r="AB194" s="22"/>
      <c r="AC194" s="22"/>
      <c r="AD194" s="22"/>
      <c r="AE194" s="22"/>
      <c r="AF194" s="22"/>
      <c r="AG194" s="22"/>
      <c r="AH194" s="22"/>
      <c r="AI194" s="22"/>
      <c r="AJ194" s="51"/>
    </row>
    <row r="195" spans="23:36" x14ac:dyDescent="0.3">
      <c r="W195" s="1"/>
      <c r="AA195" s="51"/>
      <c r="AB195" s="22"/>
      <c r="AC195" s="22"/>
      <c r="AD195" s="22"/>
      <c r="AE195" s="22"/>
      <c r="AF195" s="22"/>
      <c r="AG195" s="22"/>
      <c r="AH195" s="22"/>
      <c r="AI195" s="22"/>
      <c r="AJ195" s="51"/>
    </row>
    <row r="196" spans="23:36" x14ac:dyDescent="0.3">
      <c r="W196" s="1"/>
      <c r="AA196" s="51"/>
      <c r="AB196" s="22"/>
      <c r="AC196" s="22"/>
      <c r="AD196" s="22"/>
      <c r="AE196" s="22"/>
      <c r="AF196" s="22"/>
      <c r="AG196" s="22"/>
      <c r="AH196" s="22"/>
      <c r="AI196" s="22"/>
      <c r="AJ196" s="51"/>
    </row>
    <row r="197" spans="23:36" x14ac:dyDescent="0.3">
      <c r="W197" s="1"/>
      <c r="AA197" s="51"/>
      <c r="AB197" s="22"/>
      <c r="AC197" s="22"/>
      <c r="AD197" s="22"/>
      <c r="AE197" s="22"/>
      <c r="AF197" s="22"/>
      <c r="AG197" s="22"/>
      <c r="AH197" s="22"/>
      <c r="AI197" s="22"/>
      <c r="AJ197" s="51"/>
    </row>
    <row r="198" spans="23:36" x14ac:dyDescent="0.3">
      <c r="W198" s="1"/>
      <c r="AA198" s="51"/>
      <c r="AB198" s="22"/>
      <c r="AC198" s="22"/>
      <c r="AD198" s="22"/>
      <c r="AE198" s="22"/>
      <c r="AF198" s="22"/>
      <c r="AG198" s="22"/>
      <c r="AH198" s="22"/>
      <c r="AI198" s="22"/>
      <c r="AJ198" s="51"/>
    </row>
    <row r="199" spans="23:36" x14ac:dyDescent="0.3">
      <c r="W199" s="1"/>
      <c r="AA199" s="51"/>
      <c r="AB199" s="22"/>
      <c r="AC199" s="22"/>
      <c r="AD199" s="22"/>
      <c r="AE199" s="22"/>
      <c r="AF199" s="22"/>
      <c r="AG199" s="22"/>
      <c r="AH199" s="22"/>
      <c r="AI199" s="22"/>
      <c r="AJ199" s="51"/>
    </row>
    <row r="200" spans="23:36" x14ac:dyDescent="0.3">
      <c r="W200" s="1"/>
      <c r="AA200" s="51"/>
      <c r="AB200" s="22"/>
      <c r="AC200" s="22"/>
      <c r="AD200" s="22"/>
      <c r="AE200" s="22"/>
      <c r="AF200" s="22"/>
      <c r="AG200" s="22"/>
      <c r="AH200" s="22"/>
      <c r="AI200" s="22"/>
      <c r="AJ200" s="51"/>
    </row>
    <row r="201" spans="23:36" x14ac:dyDescent="0.3">
      <c r="W201" s="1"/>
      <c r="AA201" s="51"/>
      <c r="AB201" s="22"/>
      <c r="AC201" s="22"/>
      <c r="AD201" s="22"/>
      <c r="AE201" s="22"/>
      <c r="AF201" s="22"/>
      <c r="AG201" s="22"/>
      <c r="AH201" s="22"/>
      <c r="AI201" s="22"/>
      <c r="AJ201" s="51"/>
    </row>
    <row r="202" spans="23:36" x14ac:dyDescent="0.3">
      <c r="W202" s="1"/>
      <c r="AA202" s="51"/>
      <c r="AB202" s="22"/>
      <c r="AC202" s="22"/>
      <c r="AD202" s="22"/>
      <c r="AE202" s="22"/>
      <c r="AF202" s="22"/>
      <c r="AG202" s="22"/>
      <c r="AH202" s="22"/>
      <c r="AI202" s="22"/>
      <c r="AJ202" s="51"/>
    </row>
    <row r="203" spans="23:36" x14ac:dyDescent="0.3">
      <c r="W203" s="1"/>
      <c r="AA203" s="51"/>
      <c r="AB203" s="22"/>
      <c r="AC203" s="22"/>
      <c r="AD203" s="22"/>
      <c r="AE203" s="22"/>
      <c r="AF203" s="22"/>
      <c r="AG203" s="22"/>
      <c r="AH203" s="22"/>
      <c r="AI203" s="22"/>
      <c r="AJ203" s="51"/>
    </row>
    <row r="204" spans="23:36" x14ac:dyDescent="0.3">
      <c r="W204" s="1"/>
      <c r="AA204" s="51"/>
      <c r="AB204" s="22"/>
      <c r="AC204" s="22"/>
      <c r="AD204" s="22"/>
      <c r="AE204" s="22"/>
      <c r="AF204" s="22"/>
      <c r="AG204" s="22"/>
      <c r="AH204" s="22"/>
      <c r="AI204" s="22"/>
      <c r="AJ204" s="51"/>
    </row>
    <row r="205" spans="23:36" x14ac:dyDescent="0.3">
      <c r="W205" s="1"/>
      <c r="AA205" s="51"/>
      <c r="AB205" s="22"/>
      <c r="AC205" s="22"/>
      <c r="AD205" s="22"/>
      <c r="AE205" s="22"/>
      <c r="AF205" s="22"/>
      <c r="AG205" s="22"/>
      <c r="AH205" s="22"/>
      <c r="AI205" s="22"/>
      <c r="AJ205" s="51"/>
    </row>
    <row r="206" spans="23:36" x14ac:dyDescent="0.3">
      <c r="W206" s="1"/>
      <c r="AA206" s="51"/>
      <c r="AB206" s="22"/>
      <c r="AC206" s="22"/>
      <c r="AD206" s="22"/>
      <c r="AE206" s="22"/>
      <c r="AF206" s="22"/>
      <c r="AG206" s="22"/>
      <c r="AH206" s="22"/>
      <c r="AI206" s="22"/>
      <c r="AJ206" s="51"/>
    </row>
    <row r="207" spans="23:36" x14ac:dyDescent="0.3">
      <c r="W207" s="1"/>
      <c r="AA207" s="51"/>
      <c r="AB207" s="22"/>
      <c r="AC207" s="22"/>
      <c r="AD207" s="22"/>
      <c r="AE207" s="22"/>
      <c r="AF207" s="22"/>
      <c r="AG207" s="22"/>
      <c r="AH207" s="22"/>
      <c r="AI207" s="22"/>
      <c r="AJ207" s="51"/>
    </row>
    <row r="208" spans="23:36" x14ac:dyDescent="0.3">
      <c r="W208" s="1"/>
      <c r="AA208" s="51"/>
      <c r="AB208" s="22"/>
      <c r="AC208" s="22"/>
      <c r="AD208" s="22"/>
      <c r="AE208" s="22"/>
      <c r="AF208" s="22"/>
      <c r="AG208" s="22"/>
      <c r="AH208" s="22"/>
      <c r="AI208" s="22"/>
      <c r="AJ208" s="51"/>
    </row>
    <row r="209" spans="23:36" x14ac:dyDescent="0.3">
      <c r="W209" s="1"/>
      <c r="AA209" s="51"/>
      <c r="AB209" s="22"/>
      <c r="AC209" s="22"/>
      <c r="AD209" s="22"/>
      <c r="AE209" s="22"/>
      <c r="AF209" s="22"/>
      <c r="AG209" s="22"/>
      <c r="AH209" s="22"/>
      <c r="AI209" s="22"/>
      <c r="AJ209" s="51"/>
    </row>
    <row r="210" spans="23:36" x14ac:dyDescent="0.3">
      <c r="W210" s="1"/>
      <c r="AA210" s="51"/>
      <c r="AB210" s="22"/>
      <c r="AC210" s="22"/>
      <c r="AD210" s="22"/>
      <c r="AE210" s="22"/>
      <c r="AF210" s="22"/>
      <c r="AG210" s="22"/>
      <c r="AH210" s="22"/>
      <c r="AI210" s="22"/>
      <c r="AJ210" s="51"/>
    </row>
    <row r="211" spans="23:36" x14ac:dyDescent="0.3">
      <c r="W211" s="1"/>
      <c r="AA211" s="51"/>
      <c r="AB211" s="22"/>
      <c r="AC211" s="22"/>
      <c r="AD211" s="22"/>
      <c r="AE211" s="22"/>
      <c r="AF211" s="22"/>
      <c r="AG211" s="22"/>
      <c r="AH211" s="22"/>
      <c r="AI211" s="22"/>
      <c r="AJ211" s="51"/>
    </row>
    <row r="212" spans="23:36" x14ac:dyDescent="0.3">
      <c r="W212" s="1"/>
      <c r="AA212" s="51"/>
      <c r="AB212" s="22"/>
      <c r="AC212" s="22"/>
      <c r="AD212" s="22"/>
      <c r="AE212" s="22"/>
      <c r="AF212" s="22"/>
      <c r="AG212" s="22"/>
      <c r="AH212" s="22"/>
      <c r="AI212" s="22"/>
      <c r="AJ212" s="51"/>
    </row>
    <row r="213" spans="23:36" x14ac:dyDescent="0.3">
      <c r="W213" s="1"/>
      <c r="AA213" s="51"/>
      <c r="AB213" s="22"/>
      <c r="AC213" s="22"/>
      <c r="AD213" s="22"/>
      <c r="AE213" s="22"/>
      <c r="AF213" s="22"/>
      <c r="AG213" s="22"/>
      <c r="AH213" s="22"/>
      <c r="AI213" s="22"/>
      <c r="AJ213" s="51"/>
    </row>
    <row r="214" spans="23:36" x14ac:dyDescent="0.3">
      <c r="W214" s="1"/>
      <c r="AA214" s="51"/>
      <c r="AB214" s="22"/>
      <c r="AC214" s="22"/>
      <c r="AD214" s="22"/>
      <c r="AE214" s="22"/>
      <c r="AF214" s="22"/>
      <c r="AG214" s="22"/>
      <c r="AH214" s="22"/>
      <c r="AI214" s="22"/>
      <c r="AJ214" s="51"/>
    </row>
    <row r="215" spans="23:36" x14ac:dyDescent="0.3">
      <c r="W215" s="1"/>
      <c r="AA215" s="51"/>
      <c r="AB215" s="22"/>
      <c r="AC215" s="22"/>
      <c r="AD215" s="22"/>
      <c r="AE215" s="22"/>
      <c r="AF215" s="22"/>
      <c r="AG215" s="22"/>
      <c r="AH215" s="22"/>
      <c r="AI215" s="22"/>
      <c r="AJ215" s="51"/>
    </row>
    <row r="216" spans="23:36" x14ac:dyDescent="0.3">
      <c r="W216" s="1"/>
      <c r="AA216" s="51"/>
      <c r="AB216" s="22"/>
      <c r="AC216" s="22"/>
      <c r="AD216" s="22"/>
      <c r="AE216" s="22"/>
      <c r="AF216" s="22"/>
      <c r="AG216" s="22"/>
      <c r="AH216" s="22"/>
      <c r="AI216" s="22"/>
      <c r="AJ216" s="51"/>
    </row>
    <row r="217" spans="23:36" x14ac:dyDescent="0.3">
      <c r="W217" s="1"/>
      <c r="AA217" s="51"/>
      <c r="AB217" s="22"/>
      <c r="AC217" s="22"/>
      <c r="AD217" s="22"/>
      <c r="AE217" s="22"/>
      <c r="AF217" s="22"/>
      <c r="AG217" s="22"/>
      <c r="AH217" s="22"/>
      <c r="AI217" s="22"/>
      <c r="AJ217" s="51"/>
    </row>
    <row r="218" spans="23:36" x14ac:dyDescent="0.3">
      <c r="W218" s="1"/>
      <c r="AA218" s="51"/>
      <c r="AB218" s="22"/>
      <c r="AC218" s="22"/>
      <c r="AD218" s="22"/>
      <c r="AE218" s="22"/>
      <c r="AF218" s="22"/>
      <c r="AG218" s="22"/>
      <c r="AH218" s="22"/>
      <c r="AI218" s="22"/>
      <c r="AJ218" s="51"/>
    </row>
    <row r="219" spans="23:36" x14ac:dyDescent="0.3">
      <c r="W219" s="1"/>
      <c r="AA219" s="51"/>
      <c r="AB219" s="22"/>
      <c r="AC219" s="22"/>
      <c r="AD219" s="22"/>
      <c r="AE219" s="22"/>
      <c r="AF219" s="22"/>
      <c r="AG219" s="22"/>
      <c r="AH219" s="22"/>
      <c r="AI219" s="22"/>
      <c r="AJ219" s="51"/>
    </row>
    <row r="220" spans="23:36" x14ac:dyDescent="0.3">
      <c r="W220" s="1"/>
      <c r="AA220" s="51"/>
      <c r="AB220" s="22"/>
      <c r="AC220" s="22"/>
      <c r="AD220" s="22"/>
      <c r="AE220" s="22"/>
      <c r="AF220" s="22"/>
      <c r="AG220" s="22"/>
      <c r="AH220" s="22"/>
      <c r="AI220" s="22"/>
      <c r="AJ220" s="51"/>
    </row>
    <row r="221" spans="23:36" x14ac:dyDescent="0.3">
      <c r="W221" s="1"/>
      <c r="AA221" s="51"/>
      <c r="AB221" s="22"/>
      <c r="AC221" s="22"/>
      <c r="AD221" s="22"/>
      <c r="AE221" s="22"/>
      <c r="AF221" s="22"/>
      <c r="AG221" s="22"/>
      <c r="AH221" s="22"/>
      <c r="AI221" s="22"/>
      <c r="AJ221" s="51"/>
    </row>
    <row r="222" spans="23:36" x14ac:dyDescent="0.3">
      <c r="W222" s="1"/>
      <c r="AA222" s="51"/>
      <c r="AB222" s="22"/>
      <c r="AC222" s="22"/>
      <c r="AD222" s="22"/>
      <c r="AE222" s="22"/>
      <c r="AF222" s="22"/>
      <c r="AG222" s="22"/>
      <c r="AH222" s="22"/>
      <c r="AI222" s="22"/>
      <c r="AJ222" s="51"/>
    </row>
    <row r="223" spans="23:36" x14ac:dyDescent="0.3">
      <c r="W223" s="1"/>
      <c r="AA223" s="51"/>
      <c r="AB223" s="22"/>
      <c r="AC223" s="22"/>
      <c r="AD223" s="22"/>
      <c r="AE223" s="22"/>
      <c r="AF223" s="22"/>
      <c r="AG223" s="22"/>
      <c r="AH223" s="22"/>
      <c r="AI223" s="22"/>
      <c r="AJ223" s="51"/>
    </row>
    <row r="224" spans="23:36" x14ac:dyDescent="0.3">
      <c r="W224" s="1"/>
      <c r="AA224" s="51"/>
      <c r="AB224" s="22"/>
      <c r="AC224" s="22"/>
      <c r="AD224" s="22"/>
      <c r="AE224" s="22"/>
      <c r="AF224" s="22"/>
      <c r="AG224" s="22"/>
      <c r="AH224" s="22"/>
      <c r="AI224" s="22"/>
      <c r="AJ224" s="51"/>
    </row>
    <row r="225" spans="23:36" x14ac:dyDescent="0.3">
      <c r="W225" s="1"/>
      <c r="AA225" s="51"/>
      <c r="AB225" s="22"/>
      <c r="AC225" s="22"/>
      <c r="AD225" s="22"/>
      <c r="AE225" s="22"/>
      <c r="AF225" s="22"/>
      <c r="AG225" s="22"/>
      <c r="AH225" s="22"/>
      <c r="AI225" s="22"/>
      <c r="AJ225" s="51"/>
    </row>
    <row r="226" spans="23:36" x14ac:dyDescent="0.3">
      <c r="W226" s="1"/>
      <c r="AA226" s="51"/>
      <c r="AB226" s="22"/>
      <c r="AC226" s="22"/>
      <c r="AD226" s="22"/>
      <c r="AE226" s="22"/>
      <c r="AF226" s="22"/>
      <c r="AG226" s="22"/>
      <c r="AH226" s="22"/>
      <c r="AI226" s="22"/>
      <c r="AJ226" s="51"/>
    </row>
    <row r="227" spans="23:36" x14ac:dyDescent="0.3">
      <c r="W227" s="1"/>
      <c r="AA227" s="51"/>
      <c r="AB227" s="22"/>
      <c r="AC227" s="22"/>
      <c r="AD227" s="22"/>
      <c r="AE227" s="22"/>
      <c r="AF227" s="22"/>
      <c r="AG227" s="22"/>
      <c r="AH227" s="22"/>
      <c r="AI227" s="22"/>
      <c r="AJ227" s="51"/>
    </row>
    <row r="228" spans="23:36" x14ac:dyDescent="0.3">
      <c r="W228" s="1"/>
      <c r="AA228" s="51"/>
      <c r="AB228" s="22"/>
      <c r="AC228" s="22"/>
      <c r="AD228" s="22"/>
      <c r="AE228" s="22"/>
      <c r="AF228" s="22"/>
      <c r="AG228" s="22"/>
      <c r="AH228" s="22"/>
      <c r="AI228" s="22"/>
      <c r="AJ228" s="51"/>
    </row>
    <row r="229" spans="23:36" x14ac:dyDescent="0.3">
      <c r="W229" s="1"/>
      <c r="AA229" s="51"/>
      <c r="AB229" s="22"/>
      <c r="AC229" s="22"/>
      <c r="AD229" s="22"/>
      <c r="AE229" s="22"/>
      <c r="AF229" s="22"/>
      <c r="AG229" s="22"/>
      <c r="AH229" s="22"/>
      <c r="AI229" s="22"/>
      <c r="AJ229" s="51"/>
    </row>
    <row r="230" spans="23:36" x14ac:dyDescent="0.3">
      <c r="W230" s="1"/>
      <c r="AA230" s="51"/>
      <c r="AB230" s="22"/>
      <c r="AC230" s="22"/>
      <c r="AD230" s="22"/>
      <c r="AE230" s="22"/>
      <c r="AF230" s="22"/>
      <c r="AG230" s="22"/>
      <c r="AH230" s="22"/>
      <c r="AI230" s="22"/>
      <c r="AJ230" s="51"/>
    </row>
    <row r="231" spans="23:36" x14ac:dyDescent="0.3">
      <c r="W231" s="1"/>
      <c r="AA231" s="51"/>
      <c r="AB231" s="22"/>
      <c r="AC231" s="22"/>
      <c r="AD231" s="22"/>
      <c r="AE231" s="22"/>
      <c r="AF231" s="22"/>
      <c r="AG231" s="22"/>
      <c r="AH231" s="22"/>
      <c r="AI231" s="22"/>
      <c r="AJ231" s="51"/>
    </row>
    <row r="232" spans="23:36" x14ac:dyDescent="0.3">
      <c r="W232" s="1"/>
      <c r="AA232" s="51"/>
      <c r="AB232" s="22"/>
      <c r="AC232" s="22"/>
      <c r="AD232" s="22"/>
      <c r="AE232" s="22"/>
      <c r="AF232" s="22"/>
      <c r="AG232" s="22"/>
      <c r="AH232" s="22"/>
      <c r="AI232" s="22"/>
      <c r="AJ232" s="51"/>
    </row>
    <row r="233" spans="23:36" x14ac:dyDescent="0.3">
      <c r="W233" s="1"/>
      <c r="AA233" s="51"/>
      <c r="AB233" s="22"/>
      <c r="AC233" s="22"/>
      <c r="AD233" s="22"/>
      <c r="AE233" s="22"/>
      <c r="AF233" s="22"/>
      <c r="AG233" s="22"/>
      <c r="AH233" s="22"/>
      <c r="AI233" s="22"/>
      <c r="AJ233" s="51"/>
    </row>
    <row r="234" spans="23:36" x14ac:dyDescent="0.3">
      <c r="W234" s="1"/>
      <c r="AA234" s="51"/>
      <c r="AB234" s="22"/>
      <c r="AC234" s="22"/>
      <c r="AD234" s="22"/>
      <c r="AE234" s="22"/>
      <c r="AF234" s="22"/>
      <c r="AG234" s="22"/>
      <c r="AH234" s="22"/>
      <c r="AI234" s="22"/>
      <c r="AJ234" s="51"/>
    </row>
    <row r="235" spans="23:36" x14ac:dyDescent="0.3">
      <c r="W235" s="1"/>
      <c r="AA235" s="51"/>
      <c r="AB235" s="22"/>
      <c r="AC235" s="22"/>
      <c r="AD235" s="22"/>
      <c r="AE235" s="22"/>
      <c r="AF235" s="22"/>
      <c r="AG235" s="22"/>
      <c r="AH235" s="22"/>
      <c r="AI235" s="22"/>
      <c r="AJ235" s="51"/>
    </row>
    <row r="236" spans="23:36" x14ac:dyDescent="0.3">
      <c r="W236" s="1"/>
      <c r="AA236" s="51"/>
      <c r="AB236" s="22"/>
      <c r="AC236" s="22"/>
      <c r="AD236" s="22"/>
      <c r="AE236" s="22"/>
      <c r="AF236" s="22"/>
      <c r="AG236" s="22"/>
      <c r="AH236" s="22"/>
      <c r="AI236" s="22"/>
      <c r="AJ236" s="51"/>
    </row>
    <row r="237" spans="23:36" x14ac:dyDescent="0.3">
      <c r="W237" s="1"/>
      <c r="AA237" s="51"/>
      <c r="AB237" s="22"/>
      <c r="AC237" s="22"/>
      <c r="AD237" s="22"/>
      <c r="AE237" s="22"/>
      <c r="AF237" s="22"/>
      <c r="AG237" s="22"/>
      <c r="AH237" s="22"/>
      <c r="AI237" s="22"/>
      <c r="AJ237" s="51"/>
    </row>
    <row r="238" spans="23:36" x14ac:dyDescent="0.3">
      <c r="W238" s="1"/>
      <c r="AA238" s="51"/>
      <c r="AB238" s="22"/>
      <c r="AC238" s="22"/>
      <c r="AD238" s="22"/>
      <c r="AE238" s="22"/>
      <c r="AF238" s="22"/>
      <c r="AG238" s="22"/>
      <c r="AH238" s="22"/>
      <c r="AI238" s="22"/>
      <c r="AJ238" s="51"/>
    </row>
    <row r="239" spans="23:36" x14ac:dyDescent="0.3">
      <c r="W239" s="1"/>
      <c r="AA239" s="51"/>
      <c r="AB239" s="22"/>
      <c r="AC239" s="22"/>
      <c r="AD239" s="22"/>
      <c r="AE239" s="22"/>
      <c r="AF239" s="22"/>
      <c r="AG239" s="22"/>
      <c r="AH239" s="22"/>
      <c r="AI239" s="22"/>
      <c r="AJ239" s="51"/>
    </row>
    <row r="240" spans="23:36" x14ac:dyDescent="0.3">
      <c r="W240" s="1"/>
      <c r="AA240" s="51"/>
      <c r="AB240" s="22"/>
      <c r="AC240" s="22"/>
      <c r="AD240" s="22"/>
      <c r="AE240" s="22"/>
      <c r="AF240" s="22"/>
      <c r="AG240" s="22"/>
      <c r="AH240" s="22"/>
      <c r="AI240" s="22"/>
      <c r="AJ240" s="51"/>
    </row>
    <row r="241" spans="23:36" x14ac:dyDescent="0.3">
      <c r="W241" s="1"/>
      <c r="AA241" s="51"/>
      <c r="AB241" s="22"/>
      <c r="AC241" s="22"/>
      <c r="AD241" s="22"/>
      <c r="AE241" s="22"/>
      <c r="AF241" s="22"/>
      <c r="AG241" s="22"/>
      <c r="AH241" s="22"/>
      <c r="AI241" s="22"/>
      <c r="AJ241" s="51"/>
    </row>
    <row r="242" spans="23:36" x14ac:dyDescent="0.3">
      <c r="W242" s="1"/>
      <c r="AA242" s="51"/>
      <c r="AB242" s="22"/>
      <c r="AC242" s="22"/>
      <c r="AD242" s="22"/>
      <c r="AE242" s="22"/>
      <c r="AF242" s="22"/>
      <c r="AG242" s="22"/>
      <c r="AH242" s="22"/>
      <c r="AI242" s="22"/>
      <c r="AJ242" s="51"/>
    </row>
    <row r="243" spans="23:36" x14ac:dyDescent="0.3">
      <c r="W243" s="1"/>
      <c r="AA243" s="51"/>
      <c r="AB243" s="22"/>
      <c r="AC243" s="22"/>
      <c r="AD243" s="22"/>
      <c r="AE243" s="22"/>
      <c r="AF243" s="22"/>
      <c r="AG243" s="22"/>
      <c r="AH243" s="22"/>
      <c r="AI243" s="22"/>
      <c r="AJ243" s="51"/>
    </row>
    <row r="244" spans="23:36" x14ac:dyDescent="0.3">
      <c r="W244" s="1"/>
      <c r="AA244" s="51"/>
      <c r="AB244" s="22"/>
      <c r="AC244" s="22"/>
      <c r="AD244" s="22"/>
      <c r="AE244" s="22"/>
      <c r="AF244" s="22"/>
      <c r="AG244" s="22"/>
      <c r="AH244" s="22"/>
      <c r="AI244" s="22"/>
      <c r="AJ244" s="22"/>
    </row>
    <row r="245" spans="23:36" x14ac:dyDescent="0.3">
      <c r="W245" s="1"/>
      <c r="AA245" s="51"/>
      <c r="AB245" s="22"/>
      <c r="AC245" s="22"/>
      <c r="AD245" s="22"/>
      <c r="AE245" s="22"/>
      <c r="AF245" s="22"/>
      <c r="AG245" s="22"/>
      <c r="AH245" s="22"/>
      <c r="AI245" s="22"/>
      <c r="AJ245" s="22"/>
    </row>
    <row r="246" spans="23:36" x14ac:dyDescent="0.3">
      <c r="W246" s="1"/>
      <c r="AA246" s="51"/>
      <c r="AB246" s="22"/>
      <c r="AC246" s="22"/>
      <c r="AD246" s="22"/>
      <c r="AE246" s="22"/>
      <c r="AF246" s="22"/>
      <c r="AG246" s="22"/>
      <c r="AH246" s="22"/>
      <c r="AI246" s="22"/>
      <c r="AJ246" s="22"/>
    </row>
    <row r="247" spans="23:36" x14ac:dyDescent="0.3">
      <c r="W247" s="1"/>
      <c r="AA247" s="51"/>
      <c r="AB247" s="22"/>
      <c r="AC247" s="22"/>
      <c r="AD247" s="22"/>
      <c r="AE247" s="22"/>
      <c r="AF247" s="22"/>
      <c r="AG247" s="22"/>
      <c r="AH247" s="22"/>
      <c r="AI247" s="22"/>
      <c r="AJ247" s="22"/>
    </row>
    <row r="248" spans="23:36" x14ac:dyDescent="0.3">
      <c r="W248" s="1"/>
      <c r="AA248" s="51"/>
      <c r="AB248" s="22"/>
      <c r="AC248" s="22"/>
      <c r="AD248" s="22"/>
      <c r="AE248" s="22"/>
      <c r="AF248" s="22"/>
      <c r="AG248" s="22"/>
      <c r="AH248" s="22"/>
      <c r="AI248" s="22"/>
      <c r="AJ248" s="22"/>
    </row>
    <row r="249" spans="23:36" x14ac:dyDescent="0.3">
      <c r="W249" s="1"/>
      <c r="AA249" s="51"/>
      <c r="AB249" s="22"/>
      <c r="AC249" s="22"/>
      <c r="AD249" s="22"/>
      <c r="AE249" s="22"/>
      <c r="AF249" s="22"/>
      <c r="AG249" s="22"/>
      <c r="AH249" s="22"/>
      <c r="AI249" s="22"/>
      <c r="AJ249" s="22"/>
    </row>
    <row r="250" spans="23:36" x14ac:dyDescent="0.3">
      <c r="W250" s="1"/>
      <c r="AA250" s="51"/>
      <c r="AB250" s="22"/>
      <c r="AC250" s="22"/>
      <c r="AD250" s="22"/>
      <c r="AE250" s="22"/>
      <c r="AF250" s="22"/>
      <c r="AG250" s="22"/>
      <c r="AH250" s="22"/>
      <c r="AI250" s="22"/>
      <c r="AJ250" s="22"/>
    </row>
    <row r="251" spans="23:36" x14ac:dyDescent="0.3">
      <c r="W251" s="1"/>
      <c r="AA251" s="51"/>
      <c r="AB251" s="22"/>
      <c r="AC251" s="22"/>
      <c r="AD251" s="22"/>
      <c r="AE251" s="22"/>
      <c r="AF251" s="22"/>
      <c r="AG251" s="22"/>
      <c r="AH251" s="22"/>
      <c r="AI251" s="22"/>
      <c r="AJ251" s="22"/>
    </row>
    <row r="252" spans="23:36" x14ac:dyDescent="0.3">
      <c r="W252" s="1"/>
      <c r="AA252" s="51"/>
      <c r="AB252" s="22"/>
      <c r="AC252" s="22"/>
      <c r="AD252" s="22"/>
      <c r="AE252" s="22"/>
      <c r="AF252" s="22"/>
      <c r="AG252" s="22"/>
      <c r="AH252" s="22"/>
      <c r="AI252" s="22"/>
      <c r="AJ252" s="22"/>
    </row>
    <row r="253" spans="23:36" x14ac:dyDescent="0.3">
      <c r="W253" s="1"/>
      <c r="AA253" s="51"/>
      <c r="AB253" s="22"/>
      <c r="AC253" s="22"/>
      <c r="AD253" s="22"/>
      <c r="AE253" s="22"/>
      <c r="AF253" s="22"/>
      <c r="AG253" s="22"/>
      <c r="AH253" s="22"/>
      <c r="AI253" s="22"/>
      <c r="AJ253" s="22"/>
    </row>
    <row r="254" spans="23:36" x14ac:dyDescent="0.3">
      <c r="W254" s="1"/>
      <c r="AA254" s="51"/>
      <c r="AB254" s="22"/>
      <c r="AC254" s="22"/>
      <c r="AD254" s="22"/>
      <c r="AE254" s="22"/>
      <c r="AF254" s="22"/>
      <c r="AG254" s="22"/>
      <c r="AH254" s="22"/>
      <c r="AI254" s="22"/>
      <c r="AJ254" s="22"/>
    </row>
    <row r="255" spans="23:36" x14ac:dyDescent="0.3">
      <c r="W255" s="1"/>
      <c r="AA255" s="51"/>
      <c r="AB255" s="22"/>
      <c r="AC255" s="22"/>
      <c r="AD255" s="22"/>
      <c r="AE255" s="22"/>
      <c r="AF255" s="22"/>
      <c r="AG255" s="22"/>
      <c r="AH255" s="22"/>
      <c r="AI255" s="22"/>
      <c r="AJ255" s="22"/>
    </row>
    <row r="256" spans="23:36" x14ac:dyDescent="0.3">
      <c r="W256" s="1"/>
      <c r="AA256" s="51"/>
      <c r="AB256" s="22"/>
      <c r="AC256" s="22"/>
      <c r="AD256" s="22"/>
      <c r="AE256" s="22"/>
      <c r="AF256" s="22"/>
      <c r="AG256" s="22"/>
      <c r="AH256" s="22"/>
      <c r="AI256" s="22"/>
      <c r="AJ256" s="22"/>
    </row>
    <row r="257" spans="23:36" x14ac:dyDescent="0.3">
      <c r="W257" s="1"/>
      <c r="AA257" s="51"/>
      <c r="AB257" s="22"/>
      <c r="AC257" s="22"/>
      <c r="AD257" s="22"/>
      <c r="AE257" s="22"/>
      <c r="AF257" s="22"/>
      <c r="AG257" s="22"/>
      <c r="AH257" s="22"/>
      <c r="AI257" s="22"/>
      <c r="AJ257" s="22"/>
    </row>
    <row r="258" spans="23:36" x14ac:dyDescent="0.3">
      <c r="W258" s="1"/>
      <c r="AA258" s="51"/>
      <c r="AB258" s="22"/>
      <c r="AC258" s="22"/>
      <c r="AD258" s="22"/>
      <c r="AE258" s="22"/>
      <c r="AF258" s="22"/>
      <c r="AG258" s="22"/>
      <c r="AH258" s="22"/>
      <c r="AI258" s="22"/>
      <c r="AJ258" s="22"/>
    </row>
    <row r="259" spans="23:36" x14ac:dyDescent="0.3">
      <c r="W259" s="1"/>
      <c r="AA259" s="51"/>
      <c r="AB259" s="22"/>
      <c r="AC259" s="22"/>
      <c r="AD259" s="22"/>
      <c r="AE259" s="22"/>
      <c r="AF259" s="22"/>
      <c r="AG259" s="22"/>
      <c r="AH259" s="22"/>
      <c r="AI259" s="22"/>
      <c r="AJ259" s="22"/>
    </row>
    <row r="260" spans="23:36" x14ac:dyDescent="0.3">
      <c r="W260" s="1"/>
      <c r="AA260" s="51"/>
      <c r="AB260" s="22"/>
      <c r="AC260" s="22"/>
      <c r="AD260" s="22"/>
      <c r="AE260" s="22"/>
      <c r="AF260" s="22"/>
      <c r="AG260" s="22"/>
      <c r="AH260" s="22"/>
      <c r="AI260" s="22"/>
      <c r="AJ260" s="22"/>
    </row>
    <row r="261" spans="23:36" x14ac:dyDescent="0.3">
      <c r="W261" s="1"/>
      <c r="AA261" s="51"/>
      <c r="AB261" s="22"/>
      <c r="AC261" s="22"/>
      <c r="AD261" s="22"/>
      <c r="AE261" s="22"/>
      <c r="AF261" s="22"/>
      <c r="AG261" s="22"/>
      <c r="AH261" s="22"/>
      <c r="AI261" s="22"/>
      <c r="AJ261" s="22"/>
    </row>
    <row r="262" spans="23:36" x14ac:dyDescent="0.3">
      <c r="W262" s="1"/>
      <c r="AA262" s="51"/>
      <c r="AB262" s="22"/>
      <c r="AC262" s="22"/>
      <c r="AD262" s="22"/>
      <c r="AE262" s="22"/>
      <c r="AF262" s="22"/>
      <c r="AG262" s="22"/>
      <c r="AH262" s="22"/>
      <c r="AI262" s="22"/>
      <c r="AJ262" s="22"/>
    </row>
    <row r="263" spans="23:36" x14ac:dyDescent="0.3">
      <c r="W263" s="1"/>
      <c r="AA263" s="51"/>
      <c r="AB263" s="22"/>
      <c r="AC263" s="22"/>
      <c r="AD263" s="22"/>
      <c r="AE263" s="22"/>
      <c r="AF263" s="22"/>
      <c r="AG263" s="22"/>
      <c r="AH263" s="22"/>
      <c r="AI263" s="22"/>
      <c r="AJ263" s="22"/>
    </row>
    <row r="264" spans="23:36" x14ac:dyDescent="0.3">
      <c r="W264" s="1"/>
      <c r="AA264" s="51"/>
      <c r="AB264" s="22"/>
      <c r="AC264" s="22"/>
      <c r="AD264" s="22"/>
      <c r="AE264" s="22"/>
      <c r="AF264" s="22"/>
      <c r="AG264" s="22"/>
      <c r="AH264" s="22"/>
      <c r="AI264" s="22"/>
      <c r="AJ264" s="22"/>
    </row>
    <row r="265" spans="23:36" x14ac:dyDescent="0.3">
      <c r="W265" s="1"/>
      <c r="AA265" s="51"/>
      <c r="AB265" s="22"/>
      <c r="AC265" s="22"/>
      <c r="AD265" s="22"/>
      <c r="AE265" s="22"/>
      <c r="AF265" s="22"/>
      <c r="AG265" s="22"/>
      <c r="AH265" s="22"/>
      <c r="AI265" s="22"/>
      <c r="AJ265" s="22"/>
    </row>
    <row r="266" spans="23:36" x14ac:dyDescent="0.3">
      <c r="W266" s="1"/>
      <c r="AA266" s="51"/>
      <c r="AB266" s="22"/>
      <c r="AC266" s="22"/>
      <c r="AD266" s="22"/>
      <c r="AE266" s="22"/>
      <c r="AF266" s="22"/>
      <c r="AG266" s="22"/>
      <c r="AH266" s="22"/>
      <c r="AI266" s="22"/>
      <c r="AJ266" s="22"/>
    </row>
    <row r="267" spans="23:36" x14ac:dyDescent="0.3">
      <c r="W267" s="1"/>
      <c r="AA267" s="51"/>
      <c r="AB267" s="22"/>
      <c r="AC267" s="22"/>
      <c r="AD267" s="22"/>
      <c r="AE267" s="22"/>
      <c r="AF267" s="22"/>
      <c r="AG267" s="22"/>
      <c r="AH267" s="22"/>
      <c r="AI267" s="22"/>
      <c r="AJ267" s="22"/>
    </row>
    <row r="268" spans="23:36" x14ac:dyDescent="0.3">
      <c r="W268" s="1"/>
      <c r="AA268" s="51"/>
      <c r="AB268" s="22"/>
      <c r="AC268" s="22"/>
      <c r="AD268" s="22"/>
      <c r="AE268" s="22"/>
      <c r="AF268" s="22"/>
      <c r="AG268" s="22"/>
      <c r="AH268" s="22"/>
      <c r="AI268" s="22"/>
      <c r="AJ268" s="22"/>
    </row>
    <row r="269" spans="23:36" x14ac:dyDescent="0.3">
      <c r="W269" s="1"/>
      <c r="AA269" s="51"/>
      <c r="AB269" s="22"/>
      <c r="AC269" s="22"/>
      <c r="AD269" s="22"/>
      <c r="AE269" s="22"/>
      <c r="AF269" s="22"/>
      <c r="AG269" s="22"/>
      <c r="AH269" s="22"/>
      <c r="AI269" s="22"/>
      <c r="AJ269" s="22"/>
    </row>
    <row r="270" spans="23:36" x14ac:dyDescent="0.3">
      <c r="W270" s="1"/>
      <c r="AA270" s="51"/>
      <c r="AB270" s="22"/>
      <c r="AC270" s="22"/>
      <c r="AD270" s="22"/>
      <c r="AE270" s="22"/>
      <c r="AF270" s="22"/>
      <c r="AG270" s="22"/>
      <c r="AH270" s="22"/>
      <c r="AI270" s="22"/>
      <c r="AJ270" s="22"/>
    </row>
    <row r="271" spans="23:36" x14ac:dyDescent="0.3">
      <c r="W271" s="1"/>
      <c r="AA271" s="51"/>
      <c r="AB271" s="22"/>
      <c r="AC271" s="22"/>
      <c r="AD271" s="22"/>
      <c r="AE271" s="22"/>
      <c r="AF271" s="22"/>
      <c r="AG271" s="22"/>
      <c r="AH271" s="22"/>
      <c r="AI271" s="22"/>
      <c r="AJ271" s="22"/>
    </row>
    <row r="272" spans="23:36" x14ac:dyDescent="0.3">
      <c r="W272" s="1"/>
      <c r="AA272" s="51"/>
      <c r="AB272" s="22"/>
      <c r="AC272" s="22"/>
      <c r="AD272" s="22"/>
      <c r="AE272" s="22"/>
      <c r="AF272" s="22"/>
      <c r="AG272" s="22"/>
      <c r="AH272" s="22"/>
      <c r="AI272" s="22"/>
      <c r="AJ272" s="22"/>
    </row>
    <row r="273" spans="23:36" x14ac:dyDescent="0.3">
      <c r="W273" s="1"/>
      <c r="AA273" s="51"/>
      <c r="AB273" s="22"/>
      <c r="AC273" s="22"/>
      <c r="AD273" s="22"/>
      <c r="AE273" s="22"/>
      <c r="AF273" s="22"/>
      <c r="AG273" s="22"/>
      <c r="AH273" s="22"/>
      <c r="AI273" s="22"/>
      <c r="AJ273" s="22"/>
    </row>
    <row r="274" spans="23:36" x14ac:dyDescent="0.3">
      <c r="W274" s="1"/>
      <c r="AA274" s="51"/>
      <c r="AB274" s="22"/>
      <c r="AC274" s="22"/>
      <c r="AD274" s="22"/>
      <c r="AE274" s="22"/>
      <c r="AF274" s="22"/>
      <c r="AG274" s="22"/>
      <c r="AH274" s="22"/>
      <c r="AI274" s="22"/>
      <c r="AJ274" s="22"/>
    </row>
    <row r="275" spans="23:36" x14ac:dyDescent="0.3">
      <c r="W275" s="1"/>
      <c r="AA275" s="51"/>
      <c r="AB275" s="22"/>
      <c r="AC275" s="22"/>
      <c r="AD275" s="22"/>
      <c r="AE275" s="22"/>
      <c r="AF275" s="22"/>
      <c r="AG275" s="22"/>
      <c r="AH275" s="22"/>
      <c r="AI275" s="22"/>
      <c r="AJ275" s="22"/>
    </row>
    <row r="276" spans="23:36" x14ac:dyDescent="0.3">
      <c r="W276" s="1"/>
      <c r="AA276" s="51"/>
      <c r="AB276" s="22"/>
      <c r="AC276" s="22"/>
      <c r="AD276" s="22"/>
      <c r="AE276" s="22"/>
      <c r="AF276" s="22"/>
      <c r="AG276" s="22"/>
      <c r="AH276" s="22"/>
      <c r="AI276" s="22"/>
      <c r="AJ276" s="22"/>
    </row>
    <row r="277" spans="23:36" x14ac:dyDescent="0.3">
      <c r="W277" s="1"/>
      <c r="AA277" s="51"/>
      <c r="AB277" s="22"/>
      <c r="AC277" s="22"/>
      <c r="AD277" s="22"/>
      <c r="AE277" s="22"/>
      <c r="AF277" s="22"/>
      <c r="AG277" s="22"/>
      <c r="AH277" s="22"/>
      <c r="AI277" s="22"/>
      <c r="AJ277" s="22"/>
    </row>
    <row r="278" spans="23:36" x14ac:dyDescent="0.3">
      <c r="W278" s="1"/>
      <c r="AA278" s="51"/>
      <c r="AB278" s="22"/>
      <c r="AC278" s="22"/>
      <c r="AD278" s="22"/>
      <c r="AE278" s="22"/>
      <c r="AF278" s="22"/>
      <c r="AG278" s="22"/>
      <c r="AH278" s="22"/>
      <c r="AI278" s="22"/>
      <c r="AJ278" s="22"/>
    </row>
    <row r="279" spans="23:36" x14ac:dyDescent="0.3">
      <c r="W279" s="1"/>
      <c r="AA279" s="51"/>
      <c r="AB279" s="22"/>
      <c r="AC279" s="22"/>
      <c r="AD279" s="22"/>
      <c r="AE279" s="22"/>
      <c r="AF279" s="22"/>
      <c r="AG279" s="22"/>
      <c r="AH279" s="22"/>
      <c r="AI279" s="22"/>
      <c r="AJ279" s="22"/>
    </row>
    <row r="280" spans="23:36" x14ac:dyDescent="0.3">
      <c r="W280" s="1"/>
      <c r="AA280" s="51"/>
      <c r="AB280" s="22"/>
      <c r="AC280" s="22"/>
      <c r="AD280" s="22"/>
      <c r="AE280" s="22"/>
      <c r="AF280" s="22"/>
      <c r="AG280" s="22"/>
      <c r="AH280" s="22"/>
      <c r="AI280" s="22"/>
      <c r="AJ280" s="22"/>
    </row>
    <row r="281" spans="23:36" x14ac:dyDescent="0.3">
      <c r="W281" s="1"/>
      <c r="AA281" s="51"/>
      <c r="AB281" s="22"/>
      <c r="AC281" s="22"/>
      <c r="AD281" s="22"/>
      <c r="AE281" s="22"/>
      <c r="AF281" s="22"/>
      <c r="AG281" s="22"/>
      <c r="AH281" s="22"/>
      <c r="AI281" s="22"/>
      <c r="AJ281" s="22"/>
    </row>
    <row r="282" spans="23:36" x14ac:dyDescent="0.3">
      <c r="W282" s="1"/>
      <c r="AA282" s="51"/>
      <c r="AB282" s="22"/>
      <c r="AC282" s="22"/>
      <c r="AD282" s="22"/>
      <c r="AE282" s="22"/>
      <c r="AF282" s="22"/>
      <c r="AG282" s="22"/>
      <c r="AH282" s="22"/>
      <c r="AI282" s="22"/>
      <c r="AJ282" s="22"/>
    </row>
    <row r="283" spans="23:36" x14ac:dyDescent="0.3">
      <c r="W283" s="1"/>
      <c r="AA283" s="51"/>
      <c r="AB283" s="22"/>
      <c r="AC283" s="22"/>
      <c r="AD283" s="22"/>
      <c r="AE283" s="22"/>
      <c r="AF283" s="22"/>
      <c r="AG283" s="22"/>
      <c r="AH283" s="22"/>
      <c r="AI283" s="22"/>
      <c r="AJ283" s="22"/>
    </row>
    <row r="284" spans="23:36" x14ac:dyDescent="0.3">
      <c r="W284" s="1"/>
      <c r="AA284" s="51"/>
      <c r="AB284" s="22"/>
      <c r="AC284" s="22"/>
      <c r="AD284" s="22"/>
      <c r="AE284" s="22"/>
      <c r="AF284" s="22"/>
      <c r="AG284" s="22"/>
      <c r="AH284" s="22"/>
      <c r="AI284" s="22"/>
      <c r="AJ284" s="22"/>
    </row>
    <row r="285" spans="23:36" x14ac:dyDescent="0.3">
      <c r="W285" s="1"/>
      <c r="AA285" s="51"/>
      <c r="AB285" s="22"/>
      <c r="AC285" s="22"/>
      <c r="AD285" s="22"/>
      <c r="AE285" s="22"/>
      <c r="AF285" s="22"/>
      <c r="AG285" s="22"/>
      <c r="AH285" s="22"/>
      <c r="AI285" s="22"/>
      <c r="AJ285" s="22"/>
    </row>
    <row r="286" spans="23:36" x14ac:dyDescent="0.3">
      <c r="W286" s="1"/>
      <c r="AA286" s="51"/>
      <c r="AB286" s="22"/>
      <c r="AC286" s="22"/>
      <c r="AD286" s="22"/>
      <c r="AE286" s="22"/>
      <c r="AF286" s="22"/>
      <c r="AG286" s="22"/>
      <c r="AH286" s="22"/>
      <c r="AI286" s="22"/>
      <c r="AJ286" s="22"/>
    </row>
    <row r="287" spans="23:36" x14ac:dyDescent="0.3">
      <c r="W287" s="1"/>
      <c r="AA287" s="51"/>
      <c r="AB287" s="22"/>
      <c r="AC287" s="22"/>
      <c r="AD287" s="22"/>
      <c r="AE287" s="22"/>
      <c r="AF287" s="22"/>
      <c r="AG287" s="22"/>
      <c r="AH287" s="22"/>
      <c r="AI287" s="22"/>
      <c r="AJ287" s="22"/>
    </row>
    <row r="288" spans="23:36" x14ac:dyDescent="0.3">
      <c r="W288" s="1"/>
      <c r="AA288" s="51"/>
      <c r="AB288" s="22"/>
      <c r="AC288" s="22"/>
      <c r="AD288" s="22"/>
      <c r="AE288" s="22"/>
      <c r="AF288" s="22"/>
      <c r="AG288" s="22"/>
      <c r="AH288" s="22"/>
      <c r="AI288" s="22"/>
      <c r="AJ288" s="22"/>
    </row>
    <row r="289" spans="23:36" x14ac:dyDescent="0.3">
      <c r="W289" s="1"/>
      <c r="AA289" s="51"/>
      <c r="AB289" s="22"/>
      <c r="AC289" s="22"/>
      <c r="AD289" s="22"/>
      <c r="AE289" s="22"/>
      <c r="AF289" s="22"/>
      <c r="AG289" s="22"/>
      <c r="AH289" s="22"/>
      <c r="AI289" s="22"/>
      <c r="AJ289" s="22"/>
    </row>
    <row r="290" spans="23:36" x14ac:dyDescent="0.3">
      <c r="W290" s="1"/>
      <c r="AA290" s="51"/>
      <c r="AB290" s="22"/>
      <c r="AC290" s="22"/>
      <c r="AD290" s="22"/>
      <c r="AE290" s="22"/>
      <c r="AF290" s="22"/>
      <c r="AG290" s="22"/>
      <c r="AH290" s="22"/>
      <c r="AI290" s="22"/>
      <c r="AJ290" s="22"/>
    </row>
    <row r="291" spans="23:36" x14ac:dyDescent="0.3">
      <c r="W291" s="1"/>
      <c r="AA291" s="51"/>
      <c r="AB291" s="22"/>
      <c r="AC291" s="22"/>
      <c r="AD291" s="22"/>
      <c r="AE291" s="22"/>
      <c r="AF291" s="22"/>
      <c r="AG291" s="22"/>
      <c r="AH291" s="22"/>
      <c r="AI291" s="22"/>
      <c r="AJ291" s="22"/>
    </row>
    <row r="292" spans="23:36" x14ac:dyDescent="0.3">
      <c r="W292" s="1"/>
      <c r="AA292" s="51"/>
      <c r="AB292" s="22"/>
      <c r="AC292" s="22"/>
      <c r="AD292" s="22"/>
      <c r="AE292" s="22"/>
      <c r="AF292" s="22"/>
      <c r="AG292" s="22"/>
      <c r="AH292" s="22"/>
      <c r="AI292" s="22"/>
      <c r="AJ292" s="22"/>
    </row>
    <row r="293" spans="23:36" x14ac:dyDescent="0.3">
      <c r="W293" s="1"/>
      <c r="AA293" s="51"/>
      <c r="AB293" s="22"/>
      <c r="AC293" s="22"/>
      <c r="AD293" s="22"/>
      <c r="AE293" s="22"/>
      <c r="AF293" s="22"/>
      <c r="AG293" s="22"/>
      <c r="AH293" s="22"/>
      <c r="AI293" s="22"/>
      <c r="AJ293" s="22"/>
    </row>
    <row r="294" spans="23:36" x14ac:dyDescent="0.3">
      <c r="W294" s="1"/>
      <c r="AA294" s="51"/>
      <c r="AB294" s="22"/>
      <c r="AC294" s="22"/>
      <c r="AD294" s="22"/>
      <c r="AE294" s="22"/>
      <c r="AF294" s="22"/>
      <c r="AG294" s="22"/>
      <c r="AH294" s="22"/>
      <c r="AI294" s="22"/>
      <c r="AJ294" s="22"/>
    </row>
    <row r="295" spans="23:36" x14ac:dyDescent="0.3">
      <c r="W295" s="1"/>
      <c r="AA295" s="51"/>
      <c r="AB295" s="22"/>
      <c r="AC295" s="22"/>
      <c r="AD295" s="22"/>
      <c r="AE295" s="22"/>
      <c r="AF295" s="22"/>
      <c r="AG295" s="22"/>
      <c r="AH295" s="22"/>
      <c r="AI295" s="22"/>
      <c r="AJ295" s="22"/>
    </row>
    <row r="296" spans="23:36" x14ac:dyDescent="0.3">
      <c r="W296" s="1"/>
      <c r="AA296" s="51"/>
      <c r="AB296" s="22"/>
      <c r="AC296" s="22"/>
      <c r="AD296" s="22"/>
      <c r="AE296" s="22"/>
      <c r="AF296" s="22"/>
      <c r="AG296" s="22"/>
      <c r="AH296" s="22"/>
      <c r="AI296" s="22"/>
      <c r="AJ296" s="22"/>
    </row>
    <row r="297" spans="23:36" x14ac:dyDescent="0.3">
      <c r="W297" s="1"/>
      <c r="AA297" s="51"/>
      <c r="AB297" s="22"/>
      <c r="AC297" s="22"/>
      <c r="AD297" s="22"/>
      <c r="AE297" s="22"/>
      <c r="AF297" s="22"/>
      <c r="AG297" s="22"/>
      <c r="AH297" s="22"/>
      <c r="AI297" s="22"/>
      <c r="AJ297" s="22"/>
    </row>
    <row r="298" spans="23:36" x14ac:dyDescent="0.3">
      <c r="W298" s="1"/>
      <c r="AA298" s="51"/>
      <c r="AB298" s="22"/>
      <c r="AC298" s="22"/>
      <c r="AD298" s="22"/>
      <c r="AE298" s="22"/>
      <c r="AF298" s="22"/>
      <c r="AG298" s="22"/>
      <c r="AH298" s="22"/>
      <c r="AI298" s="22"/>
      <c r="AJ298" s="22"/>
    </row>
    <row r="299" spans="23:36" x14ac:dyDescent="0.3">
      <c r="W299" s="1"/>
      <c r="AA299" s="51"/>
      <c r="AB299" s="22"/>
      <c r="AC299" s="22"/>
      <c r="AD299" s="22"/>
      <c r="AE299" s="22"/>
      <c r="AF299" s="22"/>
      <c r="AG299" s="22"/>
      <c r="AH299" s="22"/>
      <c r="AI299" s="22"/>
      <c r="AJ299" s="22"/>
    </row>
    <row r="300" spans="23:36" x14ac:dyDescent="0.3">
      <c r="W300" s="1"/>
      <c r="AA300" s="51"/>
      <c r="AB300" s="22"/>
      <c r="AC300" s="22"/>
      <c r="AD300" s="22"/>
      <c r="AE300" s="22"/>
      <c r="AF300" s="22"/>
      <c r="AG300" s="22"/>
      <c r="AH300" s="22"/>
      <c r="AI300" s="22"/>
      <c r="AJ300" s="22"/>
    </row>
    <row r="301" spans="23:36" x14ac:dyDescent="0.3">
      <c r="W301" s="1"/>
      <c r="AA301" s="51"/>
      <c r="AB301" s="22"/>
      <c r="AC301" s="22"/>
      <c r="AD301" s="22"/>
      <c r="AE301" s="22"/>
      <c r="AF301" s="22"/>
      <c r="AG301" s="22"/>
      <c r="AH301" s="22"/>
      <c r="AI301" s="22"/>
      <c r="AJ301" s="22"/>
    </row>
    <row r="302" spans="23:36" x14ac:dyDescent="0.3">
      <c r="W302" s="1"/>
      <c r="AA302" s="51"/>
      <c r="AB302" s="22"/>
      <c r="AC302" s="22"/>
      <c r="AD302" s="22"/>
      <c r="AE302" s="22"/>
      <c r="AF302" s="22"/>
      <c r="AG302" s="22"/>
      <c r="AH302" s="22"/>
      <c r="AI302" s="22"/>
      <c r="AJ302" s="22"/>
    </row>
    <row r="303" spans="23:36" x14ac:dyDescent="0.3">
      <c r="W303" s="1"/>
      <c r="AA303" s="51"/>
      <c r="AB303" s="22"/>
      <c r="AC303" s="22"/>
      <c r="AD303" s="22"/>
      <c r="AE303" s="22"/>
      <c r="AF303" s="22"/>
      <c r="AG303" s="22"/>
      <c r="AH303" s="22"/>
      <c r="AI303" s="22"/>
      <c r="AJ303" s="22"/>
    </row>
    <row r="304" spans="23:36" x14ac:dyDescent="0.3">
      <c r="W304" s="1"/>
      <c r="AA304" s="51"/>
      <c r="AB304" s="22"/>
      <c r="AC304" s="22"/>
      <c r="AD304" s="22"/>
      <c r="AE304" s="22"/>
      <c r="AF304" s="22"/>
      <c r="AG304" s="22"/>
      <c r="AH304" s="22"/>
      <c r="AI304" s="22"/>
      <c r="AJ304" s="22"/>
    </row>
    <row r="305" spans="23:36" x14ac:dyDescent="0.3">
      <c r="W305" s="1"/>
      <c r="AA305" s="51"/>
      <c r="AB305" s="22"/>
      <c r="AC305" s="22"/>
      <c r="AD305" s="22"/>
      <c r="AE305" s="22"/>
      <c r="AF305" s="22"/>
      <c r="AG305" s="22"/>
      <c r="AH305" s="22"/>
      <c r="AI305" s="22"/>
      <c r="AJ305" s="22"/>
    </row>
    <row r="306" spans="23:36" x14ac:dyDescent="0.3">
      <c r="W306" s="1"/>
      <c r="AA306" s="51"/>
      <c r="AB306" s="22"/>
      <c r="AC306" s="22"/>
      <c r="AD306" s="22"/>
      <c r="AE306" s="22"/>
      <c r="AF306" s="22"/>
      <c r="AG306" s="22"/>
      <c r="AH306" s="22"/>
      <c r="AI306" s="22"/>
      <c r="AJ306" s="22"/>
    </row>
    <row r="307" spans="23:36" x14ac:dyDescent="0.3">
      <c r="W307" s="1"/>
      <c r="AA307" s="51"/>
      <c r="AB307" s="22"/>
      <c r="AC307" s="22"/>
      <c r="AD307" s="22"/>
      <c r="AE307" s="22"/>
      <c r="AF307" s="22"/>
      <c r="AG307" s="22"/>
      <c r="AH307" s="22"/>
      <c r="AI307" s="22"/>
      <c r="AJ307" s="22"/>
    </row>
    <row r="308" spans="23:36" x14ac:dyDescent="0.3">
      <c r="W308" s="1"/>
      <c r="AA308" s="51"/>
      <c r="AB308" s="22"/>
      <c r="AC308" s="22"/>
      <c r="AD308" s="22"/>
      <c r="AE308" s="22"/>
      <c r="AF308" s="22"/>
      <c r="AG308" s="22"/>
      <c r="AH308" s="22"/>
      <c r="AI308" s="22"/>
      <c r="AJ308" s="22"/>
    </row>
    <row r="309" spans="23:36" x14ac:dyDescent="0.3">
      <c r="W309" s="1"/>
      <c r="AA309" s="51"/>
      <c r="AB309" s="22"/>
      <c r="AC309" s="22"/>
      <c r="AD309" s="22"/>
      <c r="AE309" s="22"/>
      <c r="AF309" s="22"/>
      <c r="AG309" s="22"/>
      <c r="AH309" s="22"/>
      <c r="AI309" s="22"/>
      <c r="AJ309" s="22"/>
    </row>
    <row r="310" spans="23:36" x14ac:dyDescent="0.3">
      <c r="W310" s="1"/>
      <c r="AA310" s="51"/>
      <c r="AB310" s="22"/>
      <c r="AC310" s="22"/>
      <c r="AD310" s="22"/>
      <c r="AE310" s="22"/>
      <c r="AF310" s="22"/>
      <c r="AG310" s="22"/>
      <c r="AH310" s="22"/>
      <c r="AI310" s="22"/>
      <c r="AJ310" s="22"/>
    </row>
    <row r="311" spans="23:36" x14ac:dyDescent="0.3">
      <c r="W311" s="1"/>
      <c r="AA311" s="51"/>
      <c r="AB311" s="22"/>
      <c r="AC311" s="22"/>
      <c r="AD311" s="22"/>
      <c r="AE311" s="22"/>
      <c r="AF311" s="22"/>
      <c r="AG311" s="22"/>
      <c r="AH311" s="22"/>
      <c r="AI311" s="22"/>
      <c r="AJ311" s="22"/>
    </row>
    <row r="312" spans="23:36" x14ac:dyDescent="0.3">
      <c r="W312" s="1"/>
      <c r="AA312" s="51"/>
      <c r="AB312" s="22"/>
      <c r="AC312" s="22"/>
      <c r="AD312" s="22"/>
      <c r="AE312" s="22"/>
      <c r="AF312" s="22"/>
      <c r="AG312" s="22"/>
      <c r="AH312" s="22"/>
      <c r="AI312" s="22"/>
      <c r="AJ312" s="22"/>
    </row>
    <row r="313" spans="23:36" x14ac:dyDescent="0.3">
      <c r="W313" s="1"/>
      <c r="AA313" s="51"/>
      <c r="AB313" s="22"/>
      <c r="AC313" s="22"/>
      <c r="AD313" s="22"/>
      <c r="AE313" s="22"/>
      <c r="AF313" s="22"/>
      <c r="AG313" s="22"/>
      <c r="AH313" s="22"/>
      <c r="AI313" s="22"/>
      <c r="AJ313" s="22"/>
    </row>
    <row r="314" spans="23:36" x14ac:dyDescent="0.3">
      <c r="W314" s="1"/>
      <c r="AA314" s="51"/>
      <c r="AB314" s="22"/>
      <c r="AC314" s="22"/>
      <c r="AD314" s="22"/>
      <c r="AE314" s="22"/>
      <c r="AF314" s="22"/>
      <c r="AG314" s="22"/>
      <c r="AH314" s="22"/>
      <c r="AI314" s="22"/>
      <c r="AJ314" s="22"/>
    </row>
    <row r="315" spans="23:36" x14ac:dyDescent="0.3">
      <c r="W315" s="1"/>
      <c r="AA315" s="51"/>
      <c r="AB315" s="22"/>
      <c r="AC315" s="22"/>
      <c r="AD315" s="22"/>
      <c r="AE315" s="22"/>
      <c r="AF315" s="22"/>
      <c r="AG315" s="22"/>
      <c r="AH315" s="22"/>
      <c r="AI315" s="22"/>
      <c r="AJ315" s="22"/>
    </row>
    <row r="316" spans="23:36" x14ac:dyDescent="0.3">
      <c r="W316" s="1"/>
      <c r="AA316" s="51"/>
      <c r="AB316" s="22"/>
      <c r="AC316" s="22"/>
      <c r="AD316" s="22"/>
      <c r="AE316" s="22"/>
      <c r="AF316" s="22"/>
      <c r="AG316" s="22"/>
      <c r="AH316" s="22"/>
      <c r="AI316" s="22"/>
      <c r="AJ316" s="22"/>
    </row>
    <row r="317" spans="23:36" x14ac:dyDescent="0.3">
      <c r="W317" s="1"/>
      <c r="AA317" s="51"/>
      <c r="AB317" s="22"/>
      <c r="AC317" s="22"/>
      <c r="AD317" s="22"/>
      <c r="AE317" s="22"/>
      <c r="AF317" s="22"/>
      <c r="AG317" s="22"/>
      <c r="AH317" s="22"/>
      <c r="AI317" s="22"/>
      <c r="AJ317" s="22"/>
    </row>
    <row r="318" spans="23:36" x14ac:dyDescent="0.3">
      <c r="W318" s="1"/>
      <c r="AA318" s="51"/>
      <c r="AB318" s="22"/>
      <c r="AC318" s="22"/>
      <c r="AD318" s="22"/>
      <c r="AE318" s="22"/>
      <c r="AF318" s="22"/>
      <c r="AG318" s="22"/>
      <c r="AH318" s="22"/>
      <c r="AI318" s="22"/>
      <c r="AJ318" s="22"/>
    </row>
    <row r="319" spans="23:36" x14ac:dyDescent="0.3">
      <c r="W319" s="1"/>
      <c r="AA319" s="51"/>
      <c r="AB319" s="22"/>
      <c r="AC319" s="22"/>
      <c r="AD319" s="22"/>
      <c r="AE319" s="22"/>
      <c r="AF319" s="22"/>
      <c r="AG319" s="22"/>
      <c r="AH319" s="22"/>
      <c r="AI319" s="22"/>
      <c r="AJ319" s="22"/>
    </row>
    <row r="320" spans="23:36" x14ac:dyDescent="0.3">
      <c r="W320" s="1"/>
      <c r="AA320" s="51"/>
      <c r="AB320" s="22"/>
      <c r="AC320" s="22"/>
      <c r="AD320" s="22"/>
      <c r="AE320" s="22"/>
      <c r="AF320" s="22"/>
      <c r="AG320" s="22"/>
      <c r="AH320" s="22"/>
      <c r="AI320" s="22"/>
      <c r="AJ320" s="22"/>
    </row>
    <row r="321" spans="23:36" x14ac:dyDescent="0.3">
      <c r="W321" s="1"/>
      <c r="AA321" s="51"/>
      <c r="AB321" s="22"/>
      <c r="AC321" s="22"/>
      <c r="AD321" s="22"/>
      <c r="AE321" s="22"/>
      <c r="AF321" s="22"/>
      <c r="AG321" s="22"/>
      <c r="AH321" s="22"/>
      <c r="AI321" s="22"/>
      <c r="AJ321" s="22"/>
    </row>
    <row r="322" spans="23:36" x14ac:dyDescent="0.3">
      <c r="W322" s="1"/>
      <c r="AA322" s="51"/>
      <c r="AB322" s="22"/>
      <c r="AC322" s="22"/>
      <c r="AD322" s="22"/>
      <c r="AE322" s="22"/>
      <c r="AF322" s="22"/>
      <c r="AG322" s="22"/>
      <c r="AH322" s="22"/>
      <c r="AI322" s="22"/>
      <c r="AJ322" s="22"/>
    </row>
    <row r="323" spans="23:36" x14ac:dyDescent="0.3">
      <c r="W323" s="1"/>
      <c r="AA323" s="51"/>
      <c r="AB323" s="22"/>
      <c r="AC323" s="22"/>
      <c r="AD323" s="22"/>
      <c r="AE323" s="22"/>
      <c r="AF323" s="22"/>
      <c r="AG323" s="22"/>
      <c r="AH323" s="22"/>
      <c r="AI323" s="22"/>
      <c r="AJ323" s="22"/>
    </row>
    <row r="324" spans="23:36" x14ac:dyDescent="0.3">
      <c r="W324" s="1"/>
      <c r="AA324" s="51"/>
      <c r="AB324" s="22"/>
      <c r="AC324" s="22"/>
      <c r="AD324" s="22"/>
      <c r="AE324" s="22"/>
      <c r="AF324" s="22"/>
      <c r="AG324" s="22"/>
      <c r="AH324" s="22"/>
      <c r="AI324" s="22"/>
      <c r="AJ324" s="22"/>
    </row>
    <row r="325" spans="23:36" x14ac:dyDescent="0.3">
      <c r="W325" s="1"/>
      <c r="AA325" s="51"/>
      <c r="AB325" s="22"/>
      <c r="AC325" s="22"/>
      <c r="AD325" s="22"/>
      <c r="AE325" s="22"/>
      <c r="AF325" s="22"/>
      <c r="AG325" s="22"/>
      <c r="AH325" s="22"/>
      <c r="AI325" s="22"/>
      <c r="AJ325" s="22"/>
    </row>
    <row r="326" spans="23:36" x14ac:dyDescent="0.3">
      <c r="W326" s="1"/>
      <c r="AA326" s="51"/>
      <c r="AB326" s="22"/>
      <c r="AC326" s="22"/>
      <c r="AD326" s="22"/>
      <c r="AE326" s="22"/>
      <c r="AF326" s="22"/>
      <c r="AG326" s="22"/>
      <c r="AH326" s="22"/>
      <c r="AI326" s="22"/>
      <c r="AJ326" s="22"/>
    </row>
    <row r="327" spans="23:36" x14ac:dyDescent="0.3">
      <c r="W327" s="1"/>
      <c r="AA327" s="51"/>
      <c r="AB327" s="22"/>
      <c r="AC327" s="22"/>
      <c r="AD327" s="22"/>
      <c r="AE327" s="22"/>
      <c r="AF327" s="22"/>
      <c r="AG327" s="22"/>
      <c r="AH327" s="22"/>
      <c r="AI327" s="22"/>
      <c r="AJ327" s="22"/>
    </row>
    <row r="328" spans="23:36" x14ac:dyDescent="0.3">
      <c r="W328" s="1"/>
      <c r="AA328" s="51"/>
      <c r="AB328" s="22"/>
      <c r="AC328" s="22"/>
      <c r="AD328" s="22"/>
      <c r="AE328" s="22"/>
      <c r="AF328" s="22"/>
      <c r="AG328" s="22"/>
      <c r="AH328" s="22"/>
      <c r="AI328" s="22"/>
      <c r="AJ328" s="22"/>
    </row>
    <row r="329" spans="23:36" x14ac:dyDescent="0.3">
      <c r="W329" s="1"/>
      <c r="AA329" s="51"/>
      <c r="AB329" s="22"/>
      <c r="AC329" s="22"/>
      <c r="AD329" s="22"/>
      <c r="AE329" s="22"/>
      <c r="AF329" s="22"/>
      <c r="AG329" s="22"/>
      <c r="AH329" s="22"/>
      <c r="AI329" s="22"/>
      <c r="AJ329" s="22"/>
    </row>
    <row r="330" spans="23:36" x14ac:dyDescent="0.3">
      <c r="W330" s="1"/>
      <c r="AA330" s="51"/>
      <c r="AB330" s="22"/>
      <c r="AC330" s="22"/>
      <c r="AD330" s="22"/>
      <c r="AE330" s="22"/>
      <c r="AF330" s="22"/>
      <c r="AG330" s="22"/>
      <c r="AH330" s="22"/>
      <c r="AI330" s="22"/>
      <c r="AJ330" s="22"/>
    </row>
    <row r="331" spans="23:36" x14ac:dyDescent="0.3">
      <c r="W331" s="1"/>
      <c r="AA331" s="51"/>
      <c r="AB331" s="22"/>
      <c r="AC331" s="22"/>
      <c r="AD331" s="22"/>
      <c r="AE331" s="22"/>
      <c r="AF331" s="22"/>
      <c r="AG331" s="22"/>
      <c r="AH331" s="22"/>
      <c r="AI331" s="22"/>
      <c r="AJ331" s="22"/>
    </row>
    <row r="332" spans="23:36" x14ac:dyDescent="0.3">
      <c r="W332" s="1"/>
      <c r="AA332" s="51"/>
      <c r="AB332" s="22"/>
      <c r="AC332" s="22"/>
      <c r="AD332" s="22"/>
      <c r="AE332" s="22"/>
      <c r="AF332" s="22"/>
      <c r="AG332" s="22"/>
      <c r="AH332" s="22"/>
      <c r="AI332" s="22"/>
      <c r="AJ332" s="22"/>
    </row>
    <row r="333" spans="23:36" x14ac:dyDescent="0.3">
      <c r="W333" s="1"/>
      <c r="AA333" s="51"/>
      <c r="AB333" s="22"/>
      <c r="AC333" s="22"/>
      <c r="AD333" s="22"/>
      <c r="AE333" s="22"/>
      <c r="AF333" s="22"/>
      <c r="AG333" s="22"/>
      <c r="AH333" s="22"/>
      <c r="AI333" s="22"/>
      <c r="AJ333" s="22"/>
    </row>
    <row r="334" spans="23:36" x14ac:dyDescent="0.3">
      <c r="W334" s="1"/>
      <c r="AA334" s="51"/>
      <c r="AB334" s="22"/>
      <c r="AC334" s="22"/>
      <c r="AD334" s="22"/>
      <c r="AE334" s="22"/>
      <c r="AF334" s="22"/>
      <c r="AG334" s="22"/>
      <c r="AH334" s="22"/>
      <c r="AI334" s="22"/>
      <c r="AJ334" s="22"/>
    </row>
    <row r="335" spans="23:36" x14ac:dyDescent="0.3">
      <c r="W335" s="1"/>
      <c r="AA335" s="51"/>
      <c r="AB335" s="22"/>
      <c r="AC335" s="22"/>
      <c r="AD335" s="22"/>
      <c r="AE335" s="22"/>
      <c r="AF335" s="22"/>
      <c r="AG335" s="22"/>
      <c r="AH335" s="22"/>
      <c r="AI335" s="22"/>
      <c r="AJ335" s="22"/>
    </row>
    <row r="336" spans="23:36" x14ac:dyDescent="0.3">
      <c r="W336" s="1"/>
      <c r="AA336" s="51"/>
      <c r="AB336" s="22"/>
      <c r="AC336" s="22"/>
      <c r="AD336" s="22"/>
      <c r="AE336" s="22"/>
      <c r="AF336" s="22"/>
      <c r="AG336" s="22"/>
      <c r="AH336" s="22"/>
      <c r="AI336" s="22"/>
      <c r="AJ336" s="22"/>
    </row>
    <row r="337" spans="23:36" x14ac:dyDescent="0.3">
      <c r="W337" s="1"/>
      <c r="AA337" s="51"/>
      <c r="AB337" s="22"/>
      <c r="AC337" s="22"/>
      <c r="AD337" s="22"/>
      <c r="AE337" s="22"/>
      <c r="AF337" s="22"/>
      <c r="AG337" s="22"/>
      <c r="AH337" s="22"/>
      <c r="AI337" s="22"/>
      <c r="AJ337" s="22"/>
    </row>
    <row r="338" spans="23:36" x14ac:dyDescent="0.3">
      <c r="W338" s="1"/>
      <c r="AA338" s="51"/>
      <c r="AB338" s="22"/>
      <c r="AC338" s="22"/>
      <c r="AD338" s="22"/>
      <c r="AE338" s="22"/>
      <c r="AF338" s="22"/>
      <c r="AG338" s="22"/>
      <c r="AH338" s="22"/>
      <c r="AI338" s="22"/>
      <c r="AJ338" s="22"/>
    </row>
    <row r="339" spans="23:36" x14ac:dyDescent="0.3">
      <c r="W339" s="1"/>
      <c r="AA339" s="51"/>
      <c r="AB339" s="22"/>
      <c r="AC339" s="22"/>
      <c r="AD339" s="22"/>
      <c r="AE339" s="22"/>
      <c r="AF339" s="22"/>
      <c r="AG339" s="22"/>
      <c r="AH339" s="22"/>
      <c r="AI339" s="22"/>
      <c r="AJ339" s="22"/>
    </row>
    <row r="340" spans="23:36" x14ac:dyDescent="0.3">
      <c r="W340" s="1"/>
      <c r="AA340" s="51"/>
      <c r="AB340" s="22"/>
      <c r="AC340" s="22"/>
      <c r="AD340" s="22"/>
      <c r="AE340" s="22"/>
      <c r="AF340" s="22"/>
      <c r="AG340" s="22"/>
      <c r="AH340" s="22"/>
      <c r="AI340" s="22"/>
      <c r="AJ340" s="22"/>
    </row>
    <row r="341" spans="23:36" x14ac:dyDescent="0.3">
      <c r="W341" s="1"/>
      <c r="AA341" s="51"/>
      <c r="AB341" s="22"/>
      <c r="AC341" s="22"/>
      <c r="AD341" s="22"/>
      <c r="AE341" s="22"/>
      <c r="AF341" s="22"/>
      <c r="AG341" s="22"/>
      <c r="AH341" s="22"/>
      <c r="AI341" s="22"/>
      <c r="AJ341" s="22"/>
    </row>
    <row r="342" spans="23:36" x14ac:dyDescent="0.3">
      <c r="W342" s="1"/>
      <c r="AA342" s="51"/>
      <c r="AB342" s="22"/>
      <c r="AC342" s="22"/>
      <c r="AD342" s="22"/>
      <c r="AE342" s="22"/>
      <c r="AF342" s="22"/>
      <c r="AG342" s="22"/>
      <c r="AH342" s="22"/>
      <c r="AI342" s="22"/>
      <c r="AJ342" s="22"/>
    </row>
    <row r="343" spans="23:36" x14ac:dyDescent="0.3">
      <c r="W343" s="1"/>
      <c r="AA343" s="51"/>
      <c r="AB343" s="22"/>
      <c r="AC343" s="22"/>
      <c r="AD343" s="22"/>
      <c r="AE343" s="22"/>
      <c r="AF343" s="22"/>
      <c r="AG343" s="22"/>
      <c r="AH343" s="22"/>
      <c r="AI343" s="22"/>
      <c r="AJ343" s="22"/>
    </row>
    <row r="344" spans="23:36" x14ac:dyDescent="0.3">
      <c r="W344" s="1"/>
      <c r="AA344" s="51"/>
      <c r="AB344" s="22"/>
      <c r="AC344" s="22"/>
      <c r="AD344" s="22"/>
      <c r="AE344" s="22"/>
      <c r="AF344" s="22"/>
      <c r="AG344" s="22"/>
      <c r="AH344" s="22"/>
      <c r="AI344" s="22"/>
      <c r="AJ344" s="22"/>
    </row>
    <row r="345" spans="23:36" x14ac:dyDescent="0.3">
      <c r="W345" s="1"/>
      <c r="AA345" s="51"/>
      <c r="AB345" s="22"/>
      <c r="AC345" s="22"/>
      <c r="AD345" s="22"/>
      <c r="AE345" s="22"/>
      <c r="AF345" s="22"/>
      <c r="AG345" s="22"/>
      <c r="AH345" s="22"/>
      <c r="AI345" s="22"/>
      <c r="AJ345" s="22"/>
    </row>
    <row r="346" spans="23:36" x14ac:dyDescent="0.3">
      <c r="W346" s="1"/>
      <c r="AA346" s="51"/>
      <c r="AB346" s="22"/>
      <c r="AC346" s="22"/>
      <c r="AD346" s="22"/>
      <c r="AE346" s="22"/>
      <c r="AF346" s="22"/>
      <c r="AG346" s="22"/>
      <c r="AH346" s="22"/>
      <c r="AI346" s="22"/>
      <c r="AJ346" s="22"/>
    </row>
    <row r="347" spans="23:36" x14ac:dyDescent="0.3">
      <c r="W347" s="1"/>
      <c r="AA347" s="51"/>
      <c r="AB347" s="22"/>
      <c r="AC347" s="22"/>
      <c r="AD347" s="22"/>
      <c r="AE347" s="22"/>
      <c r="AF347" s="22"/>
      <c r="AG347" s="22"/>
      <c r="AH347" s="22"/>
      <c r="AI347" s="22"/>
      <c r="AJ347" s="22"/>
    </row>
    <row r="348" spans="23:36" x14ac:dyDescent="0.3">
      <c r="W348" s="1"/>
      <c r="AA348" s="51"/>
      <c r="AB348" s="22"/>
      <c r="AC348" s="22"/>
      <c r="AD348" s="22"/>
      <c r="AE348" s="22"/>
      <c r="AF348" s="22"/>
      <c r="AG348" s="22"/>
      <c r="AH348" s="22"/>
      <c r="AI348" s="22"/>
      <c r="AJ348" s="22"/>
    </row>
    <row r="349" spans="23:36" x14ac:dyDescent="0.3">
      <c r="W349" s="1"/>
      <c r="AA349" s="51"/>
      <c r="AB349" s="22"/>
      <c r="AC349" s="22"/>
      <c r="AD349" s="22"/>
      <c r="AE349" s="22"/>
      <c r="AF349" s="22"/>
      <c r="AG349" s="22"/>
      <c r="AH349" s="22"/>
      <c r="AI349" s="22"/>
      <c r="AJ349" s="22"/>
    </row>
    <row r="350" spans="23:36" x14ac:dyDescent="0.3">
      <c r="W350" s="1"/>
      <c r="AA350" s="51"/>
      <c r="AB350" s="22"/>
      <c r="AC350" s="22"/>
      <c r="AD350" s="22"/>
      <c r="AE350" s="22"/>
      <c r="AF350" s="22"/>
      <c r="AG350" s="22"/>
      <c r="AH350" s="22"/>
      <c r="AI350" s="22"/>
      <c r="AJ350" s="22"/>
    </row>
    <row r="351" spans="23:36" x14ac:dyDescent="0.3">
      <c r="W351" s="1"/>
      <c r="AA351" s="51"/>
      <c r="AB351" s="22"/>
      <c r="AC351" s="22"/>
      <c r="AD351" s="22"/>
      <c r="AE351" s="22"/>
      <c r="AF351" s="22"/>
      <c r="AG351" s="22"/>
      <c r="AH351" s="22"/>
      <c r="AI351" s="22"/>
      <c r="AJ351" s="22"/>
    </row>
    <row r="352" spans="23:36" x14ac:dyDescent="0.3">
      <c r="W352" s="1"/>
      <c r="AA352" s="51"/>
      <c r="AB352" s="22"/>
      <c r="AC352" s="22"/>
      <c r="AD352" s="22"/>
      <c r="AE352" s="22"/>
      <c r="AF352" s="22"/>
      <c r="AG352" s="22"/>
      <c r="AH352" s="22"/>
      <c r="AI352" s="22"/>
      <c r="AJ352" s="22"/>
    </row>
    <row r="353" spans="23:36" x14ac:dyDescent="0.3">
      <c r="W353" s="1"/>
      <c r="AA353" s="51"/>
      <c r="AB353" s="22"/>
      <c r="AC353" s="22"/>
      <c r="AD353" s="22"/>
      <c r="AE353" s="22"/>
      <c r="AF353" s="22"/>
      <c r="AG353" s="22"/>
      <c r="AH353" s="22"/>
      <c r="AI353" s="22"/>
      <c r="AJ353" s="22"/>
    </row>
    <row r="354" spans="23:36" x14ac:dyDescent="0.3">
      <c r="W354" s="1"/>
      <c r="AA354" s="51"/>
      <c r="AB354" s="22"/>
      <c r="AC354" s="22"/>
      <c r="AD354" s="22"/>
      <c r="AE354" s="22"/>
      <c r="AF354" s="22"/>
      <c r="AG354" s="22"/>
      <c r="AH354" s="22"/>
      <c r="AI354" s="22"/>
      <c r="AJ354" s="22"/>
    </row>
    <row r="355" spans="23:36" x14ac:dyDescent="0.3">
      <c r="W355" s="1"/>
      <c r="AA355" s="51"/>
      <c r="AB355" s="22"/>
      <c r="AC355" s="22"/>
      <c r="AD355" s="22"/>
      <c r="AE355" s="22"/>
      <c r="AF355" s="22"/>
      <c r="AG355" s="22"/>
      <c r="AH355" s="22"/>
      <c r="AI355" s="22"/>
      <c r="AJ355" s="22"/>
    </row>
    <row r="356" spans="23:36" x14ac:dyDescent="0.3">
      <c r="W356" s="1"/>
      <c r="AA356" s="51"/>
      <c r="AB356" s="22"/>
      <c r="AC356" s="22"/>
      <c r="AD356" s="22"/>
      <c r="AE356" s="22"/>
      <c r="AF356" s="22"/>
      <c r="AG356" s="22"/>
      <c r="AH356" s="22"/>
      <c r="AI356" s="22"/>
      <c r="AJ356" s="22"/>
    </row>
    <row r="357" spans="23:36" x14ac:dyDescent="0.3">
      <c r="W357" s="1"/>
      <c r="AA357" s="51"/>
      <c r="AB357" s="22"/>
      <c r="AC357" s="22"/>
      <c r="AD357" s="22"/>
      <c r="AE357" s="22"/>
      <c r="AF357" s="22"/>
      <c r="AG357" s="22"/>
      <c r="AH357" s="22"/>
      <c r="AI357" s="22"/>
      <c r="AJ357" s="22"/>
    </row>
    <row r="358" spans="23:36" x14ac:dyDescent="0.3">
      <c r="W358" s="1"/>
      <c r="AA358" s="51"/>
      <c r="AB358" s="22"/>
      <c r="AC358" s="22"/>
      <c r="AD358" s="22"/>
      <c r="AE358" s="22"/>
      <c r="AF358" s="22"/>
      <c r="AG358" s="22"/>
      <c r="AH358" s="22"/>
      <c r="AI358" s="22"/>
      <c r="AJ358" s="22"/>
    </row>
    <row r="359" spans="23:36" x14ac:dyDescent="0.3">
      <c r="W359" s="1"/>
      <c r="AA359" s="51"/>
      <c r="AB359" s="22"/>
      <c r="AC359" s="22"/>
      <c r="AD359" s="22"/>
      <c r="AE359" s="22"/>
      <c r="AF359" s="22"/>
      <c r="AG359" s="22"/>
      <c r="AH359" s="22"/>
      <c r="AI359" s="22"/>
      <c r="AJ359" s="22"/>
    </row>
    <row r="360" spans="23:36" x14ac:dyDescent="0.3">
      <c r="W360" s="1"/>
      <c r="AA360" s="51"/>
      <c r="AB360" s="22"/>
      <c r="AC360" s="22"/>
      <c r="AD360" s="22"/>
      <c r="AE360" s="22"/>
      <c r="AF360" s="22"/>
      <c r="AG360" s="22"/>
      <c r="AH360" s="22"/>
      <c r="AI360" s="22"/>
      <c r="AJ360" s="22"/>
    </row>
    <row r="361" spans="23:36" x14ac:dyDescent="0.3">
      <c r="W361" s="1"/>
      <c r="AA361" s="51"/>
      <c r="AB361" s="22"/>
      <c r="AC361" s="22"/>
      <c r="AD361" s="22"/>
      <c r="AE361" s="22"/>
      <c r="AF361" s="22"/>
      <c r="AG361" s="22"/>
      <c r="AH361" s="22"/>
      <c r="AI361" s="22"/>
      <c r="AJ361" s="22"/>
    </row>
    <row r="362" spans="23:36" x14ac:dyDescent="0.3">
      <c r="W362" s="1"/>
      <c r="AA362" s="51"/>
      <c r="AB362" s="22"/>
      <c r="AC362" s="22"/>
      <c r="AD362" s="22"/>
      <c r="AE362" s="22"/>
      <c r="AF362" s="22"/>
      <c r="AG362" s="22"/>
      <c r="AH362" s="22"/>
      <c r="AI362" s="22"/>
      <c r="AJ362" s="22"/>
    </row>
    <row r="363" spans="23:36" x14ac:dyDescent="0.3">
      <c r="W363" s="1"/>
      <c r="AA363" s="51"/>
      <c r="AB363" s="22"/>
      <c r="AC363" s="22"/>
      <c r="AD363" s="22"/>
      <c r="AE363" s="22"/>
      <c r="AF363" s="22"/>
      <c r="AG363" s="22"/>
      <c r="AH363" s="22"/>
      <c r="AI363" s="22"/>
      <c r="AJ363" s="22"/>
    </row>
    <row r="364" spans="23:36" x14ac:dyDescent="0.3">
      <c r="W364" s="1"/>
      <c r="AA364" s="51"/>
      <c r="AB364" s="22"/>
      <c r="AC364" s="22"/>
      <c r="AD364" s="22"/>
      <c r="AE364" s="22"/>
      <c r="AF364" s="22"/>
      <c r="AG364" s="22"/>
      <c r="AH364" s="22"/>
      <c r="AI364" s="22"/>
      <c r="AJ364" s="22"/>
    </row>
    <row r="365" spans="23:36" x14ac:dyDescent="0.3">
      <c r="W365" s="1"/>
      <c r="AA365" s="51"/>
      <c r="AB365" s="22"/>
      <c r="AC365" s="22"/>
      <c r="AD365" s="22"/>
      <c r="AE365" s="22"/>
      <c r="AF365" s="22"/>
      <c r="AG365" s="22"/>
      <c r="AH365" s="22"/>
      <c r="AI365" s="22"/>
      <c r="AJ365" s="22"/>
    </row>
    <row r="366" spans="23:36" x14ac:dyDescent="0.3">
      <c r="W366" s="1"/>
      <c r="AA366" s="51"/>
      <c r="AB366" s="22"/>
      <c r="AC366" s="22"/>
      <c r="AD366" s="22"/>
      <c r="AE366" s="22"/>
      <c r="AF366" s="22"/>
      <c r="AG366" s="22"/>
      <c r="AH366" s="22"/>
      <c r="AI366" s="22"/>
      <c r="AJ366" s="22"/>
    </row>
    <row r="367" spans="23:36" x14ac:dyDescent="0.3">
      <c r="W367" s="1"/>
      <c r="AA367" s="51"/>
      <c r="AB367" s="22"/>
      <c r="AC367" s="22"/>
      <c r="AD367" s="22"/>
      <c r="AE367" s="22"/>
      <c r="AF367" s="22"/>
      <c r="AG367" s="22"/>
      <c r="AH367" s="22"/>
      <c r="AI367" s="22"/>
      <c r="AJ367" s="22"/>
    </row>
    <row r="368" spans="23:36" x14ac:dyDescent="0.3">
      <c r="W368" s="1"/>
      <c r="AA368" s="51"/>
      <c r="AB368" s="22"/>
      <c r="AC368" s="22"/>
      <c r="AD368" s="22"/>
      <c r="AE368" s="22"/>
      <c r="AF368" s="22"/>
      <c r="AG368" s="22"/>
      <c r="AH368" s="22"/>
      <c r="AI368" s="22"/>
      <c r="AJ368" s="22"/>
    </row>
    <row r="369" spans="23:36" x14ac:dyDescent="0.3">
      <c r="W369" s="1"/>
      <c r="AA369" s="51"/>
      <c r="AB369" s="22"/>
      <c r="AC369" s="22"/>
      <c r="AD369" s="22"/>
      <c r="AE369" s="22"/>
      <c r="AF369" s="22"/>
      <c r="AG369" s="22"/>
      <c r="AH369" s="22"/>
      <c r="AI369" s="22"/>
      <c r="AJ369" s="22"/>
    </row>
    <row r="370" spans="23:36" x14ac:dyDescent="0.3">
      <c r="W370" s="1"/>
      <c r="AA370" s="51"/>
      <c r="AB370" s="22"/>
      <c r="AC370" s="22"/>
      <c r="AD370" s="22"/>
      <c r="AE370" s="22"/>
      <c r="AF370" s="22"/>
      <c r="AG370" s="22"/>
      <c r="AH370" s="22"/>
      <c r="AI370" s="22"/>
      <c r="AJ370" s="22"/>
    </row>
    <row r="371" spans="23:36" x14ac:dyDescent="0.3">
      <c r="W371" s="1"/>
      <c r="AA371" s="51"/>
      <c r="AB371" s="22"/>
      <c r="AC371" s="22"/>
      <c r="AD371" s="22"/>
      <c r="AE371" s="22"/>
      <c r="AF371" s="22"/>
      <c r="AG371" s="22"/>
      <c r="AH371" s="22"/>
      <c r="AI371" s="22"/>
      <c r="AJ371" s="22"/>
    </row>
    <row r="372" spans="23:36" x14ac:dyDescent="0.3">
      <c r="W372" s="1"/>
      <c r="AA372" s="51"/>
      <c r="AB372" s="22"/>
      <c r="AC372" s="22"/>
      <c r="AD372" s="22"/>
      <c r="AE372" s="22"/>
      <c r="AF372" s="22"/>
      <c r="AG372" s="22"/>
      <c r="AH372" s="22"/>
      <c r="AI372" s="22"/>
      <c r="AJ372" s="22"/>
    </row>
    <row r="373" spans="23:36" x14ac:dyDescent="0.3">
      <c r="W373" s="1"/>
      <c r="AA373" s="51"/>
      <c r="AB373" s="22"/>
      <c r="AC373" s="22"/>
      <c r="AD373" s="22"/>
      <c r="AE373" s="22"/>
      <c r="AF373" s="22"/>
      <c r="AG373" s="22"/>
      <c r="AH373" s="22"/>
      <c r="AI373" s="22"/>
      <c r="AJ373" s="22"/>
    </row>
    <row r="374" spans="23:36" x14ac:dyDescent="0.3">
      <c r="W374" s="1"/>
      <c r="AA374" s="51"/>
      <c r="AB374" s="22"/>
      <c r="AC374" s="22"/>
      <c r="AD374" s="22"/>
      <c r="AE374" s="22"/>
      <c r="AF374" s="22"/>
      <c r="AG374" s="22"/>
      <c r="AH374" s="22"/>
      <c r="AI374" s="22"/>
      <c r="AJ374" s="22"/>
    </row>
    <row r="375" spans="23:36" x14ac:dyDescent="0.3">
      <c r="W375" s="1"/>
      <c r="AA375" s="51"/>
      <c r="AB375" s="22"/>
      <c r="AC375" s="22"/>
      <c r="AD375" s="22"/>
      <c r="AE375" s="22"/>
      <c r="AF375" s="22"/>
      <c r="AG375" s="22"/>
      <c r="AH375" s="22"/>
      <c r="AI375" s="22"/>
      <c r="AJ375" s="22"/>
    </row>
    <row r="376" spans="23:36" x14ac:dyDescent="0.3">
      <c r="W376" s="1"/>
      <c r="AA376" s="51"/>
      <c r="AB376" s="22"/>
      <c r="AC376" s="22"/>
      <c r="AD376" s="22"/>
      <c r="AE376" s="22"/>
      <c r="AF376" s="22"/>
      <c r="AG376" s="22"/>
      <c r="AH376" s="22"/>
      <c r="AI376" s="22"/>
      <c r="AJ376" s="22"/>
    </row>
    <row r="377" spans="23:36" x14ac:dyDescent="0.3">
      <c r="W377" s="1"/>
      <c r="AA377" s="51"/>
      <c r="AB377" s="22"/>
      <c r="AC377" s="22"/>
      <c r="AD377" s="22"/>
      <c r="AE377" s="22"/>
      <c r="AF377" s="22"/>
      <c r="AG377" s="22"/>
      <c r="AH377" s="22"/>
      <c r="AI377" s="22"/>
      <c r="AJ377" s="22"/>
    </row>
    <row r="378" spans="23:36" x14ac:dyDescent="0.3">
      <c r="W378" s="1"/>
      <c r="AA378" s="51"/>
      <c r="AB378" s="22"/>
      <c r="AC378" s="22"/>
      <c r="AD378" s="22"/>
      <c r="AE378" s="22"/>
      <c r="AF378" s="22"/>
      <c r="AG378" s="22"/>
      <c r="AH378" s="22"/>
      <c r="AI378" s="22"/>
      <c r="AJ378" s="22"/>
    </row>
    <row r="379" spans="23:36" x14ac:dyDescent="0.3">
      <c r="W379" s="1"/>
      <c r="AA379" s="51"/>
      <c r="AB379" s="22"/>
      <c r="AC379" s="22"/>
      <c r="AD379" s="22"/>
      <c r="AE379" s="22"/>
      <c r="AF379" s="22"/>
      <c r="AG379" s="22"/>
      <c r="AH379" s="22"/>
      <c r="AI379" s="22"/>
      <c r="AJ379" s="22"/>
    </row>
    <row r="380" spans="23:36" x14ac:dyDescent="0.3">
      <c r="W380" s="1"/>
      <c r="AA380" s="51"/>
      <c r="AB380" s="22"/>
      <c r="AC380" s="22"/>
      <c r="AD380" s="22"/>
      <c r="AE380" s="22"/>
      <c r="AF380" s="22"/>
      <c r="AG380" s="22"/>
      <c r="AH380" s="22"/>
      <c r="AI380" s="22"/>
      <c r="AJ380" s="22"/>
    </row>
    <row r="381" spans="23:36" x14ac:dyDescent="0.3">
      <c r="W381" s="1"/>
      <c r="AA381" s="51"/>
      <c r="AB381" s="22"/>
      <c r="AC381" s="22"/>
      <c r="AD381" s="22"/>
      <c r="AE381" s="22"/>
      <c r="AF381" s="22"/>
      <c r="AG381" s="22"/>
      <c r="AH381" s="22"/>
      <c r="AI381" s="22"/>
      <c r="AJ381" s="22"/>
    </row>
    <row r="382" spans="23:36" x14ac:dyDescent="0.3">
      <c r="W382" s="1"/>
      <c r="AA382" s="51"/>
      <c r="AB382" s="22"/>
      <c r="AC382" s="22"/>
      <c r="AD382" s="22"/>
      <c r="AE382" s="22"/>
      <c r="AF382" s="22"/>
      <c r="AG382" s="22"/>
      <c r="AH382" s="22"/>
      <c r="AI382" s="22"/>
      <c r="AJ382" s="22"/>
    </row>
    <row r="383" spans="23:36" x14ac:dyDescent="0.3">
      <c r="W383" s="1"/>
      <c r="AA383" s="51"/>
      <c r="AB383" s="22"/>
      <c r="AC383" s="22"/>
      <c r="AD383" s="22"/>
      <c r="AE383" s="22"/>
      <c r="AF383" s="22"/>
      <c r="AG383" s="22"/>
      <c r="AH383" s="22"/>
      <c r="AI383" s="22"/>
      <c r="AJ383" s="22"/>
    </row>
    <row r="384" spans="23:36" x14ac:dyDescent="0.3">
      <c r="W384" s="1"/>
      <c r="AA384" s="51"/>
      <c r="AB384" s="22"/>
      <c r="AC384" s="22"/>
      <c r="AD384" s="22"/>
      <c r="AE384" s="22"/>
      <c r="AF384" s="22"/>
      <c r="AG384" s="22"/>
      <c r="AH384" s="22"/>
      <c r="AI384" s="22"/>
      <c r="AJ384" s="22"/>
    </row>
    <row r="385" spans="23:36" x14ac:dyDescent="0.3">
      <c r="W385" s="1"/>
      <c r="AA385" s="51"/>
      <c r="AB385" s="22"/>
      <c r="AC385" s="22"/>
      <c r="AD385" s="22"/>
      <c r="AE385" s="22"/>
      <c r="AF385" s="22"/>
      <c r="AG385" s="22"/>
      <c r="AH385" s="22"/>
      <c r="AI385" s="22"/>
      <c r="AJ385" s="22"/>
    </row>
    <row r="386" spans="23:36" x14ac:dyDescent="0.3">
      <c r="W386" s="1"/>
      <c r="AA386" s="51"/>
      <c r="AB386" s="22"/>
      <c r="AC386" s="22"/>
      <c r="AD386" s="22"/>
      <c r="AE386" s="22"/>
      <c r="AF386" s="22"/>
      <c r="AG386" s="22"/>
      <c r="AH386" s="22"/>
      <c r="AI386" s="22"/>
      <c r="AJ386" s="22"/>
    </row>
    <row r="387" spans="23:36" x14ac:dyDescent="0.3">
      <c r="W387" s="1"/>
      <c r="AA387" s="51"/>
      <c r="AB387" s="22"/>
      <c r="AC387" s="22"/>
      <c r="AD387" s="22"/>
      <c r="AE387" s="22"/>
      <c r="AF387" s="22"/>
      <c r="AG387" s="22"/>
      <c r="AH387" s="22"/>
      <c r="AI387" s="22"/>
      <c r="AJ387" s="22"/>
    </row>
    <row r="388" spans="23:36" x14ac:dyDescent="0.3">
      <c r="W388" s="1"/>
      <c r="AA388" s="51"/>
      <c r="AB388" s="22"/>
      <c r="AC388" s="22"/>
      <c r="AD388" s="22"/>
      <c r="AE388" s="22"/>
      <c r="AF388" s="22"/>
      <c r="AG388" s="22"/>
      <c r="AH388" s="22"/>
      <c r="AI388" s="22"/>
      <c r="AJ388" s="22"/>
    </row>
    <row r="389" spans="23:36" x14ac:dyDescent="0.3">
      <c r="W389" s="1"/>
      <c r="AA389" s="51"/>
      <c r="AB389" s="22"/>
      <c r="AC389" s="22"/>
      <c r="AD389" s="22"/>
      <c r="AE389" s="22"/>
      <c r="AF389" s="22"/>
      <c r="AG389" s="22"/>
      <c r="AH389" s="22"/>
      <c r="AI389" s="22"/>
      <c r="AJ389" s="22"/>
    </row>
    <row r="390" spans="23:36" x14ac:dyDescent="0.3">
      <c r="W390" s="1"/>
      <c r="AA390" s="51"/>
      <c r="AB390" s="22"/>
      <c r="AC390" s="22"/>
      <c r="AD390" s="22"/>
      <c r="AE390" s="22"/>
      <c r="AF390" s="22"/>
      <c r="AG390" s="22"/>
      <c r="AH390" s="22"/>
      <c r="AI390" s="22"/>
      <c r="AJ390" s="22"/>
    </row>
    <row r="391" spans="23:36" x14ac:dyDescent="0.3">
      <c r="W391" s="1"/>
      <c r="AA391" s="51"/>
      <c r="AB391" s="22"/>
      <c r="AC391" s="22"/>
      <c r="AD391" s="22"/>
      <c r="AE391" s="22"/>
      <c r="AF391" s="22"/>
      <c r="AG391" s="22"/>
      <c r="AH391" s="22"/>
      <c r="AI391" s="22"/>
      <c r="AJ391" s="22"/>
    </row>
    <row r="392" spans="23:36" x14ac:dyDescent="0.3">
      <c r="W392" s="1"/>
      <c r="AA392" s="51"/>
      <c r="AB392" s="22"/>
      <c r="AC392" s="22"/>
      <c r="AD392" s="22"/>
      <c r="AE392" s="22"/>
      <c r="AF392" s="22"/>
      <c r="AG392" s="22"/>
      <c r="AH392" s="22"/>
      <c r="AI392" s="22"/>
      <c r="AJ392" s="22"/>
    </row>
    <row r="393" spans="23:36" x14ac:dyDescent="0.3">
      <c r="W393" s="1"/>
      <c r="AA393" s="51"/>
      <c r="AB393" s="22"/>
      <c r="AC393" s="22"/>
      <c r="AD393" s="22"/>
      <c r="AE393" s="22"/>
      <c r="AF393" s="22"/>
      <c r="AG393" s="22"/>
      <c r="AH393" s="22"/>
      <c r="AI393" s="22"/>
      <c r="AJ393" s="22"/>
    </row>
    <row r="394" spans="23:36" x14ac:dyDescent="0.3">
      <c r="W394" s="1"/>
      <c r="AA394" s="51"/>
      <c r="AB394" s="22"/>
      <c r="AC394" s="22"/>
      <c r="AD394" s="22"/>
      <c r="AE394" s="22"/>
      <c r="AF394" s="22"/>
      <c r="AG394" s="22"/>
      <c r="AH394" s="22"/>
      <c r="AI394" s="22"/>
      <c r="AJ394" s="22"/>
    </row>
    <row r="395" spans="23:36" x14ac:dyDescent="0.3">
      <c r="W395" s="1"/>
      <c r="AA395" s="51"/>
      <c r="AB395" s="22"/>
      <c r="AC395" s="22"/>
      <c r="AD395" s="22"/>
      <c r="AE395" s="22"/>
      <c r="AF395" s="22"/>
      <c r="AG395" s="22"/>
      <c r="AH395" s="22"/>
      <c r="AI395" s="22"/>
      <c r="AJ395" s="22"/>
    </row>
    <row r="396" spans="23:36" x14ac:dyDescent="0.3">
      <c r="W396" s="1"/>
      <c r="AA396" s="51"/>
      <c r="AB396" s="22"/>
      <c r="AC396" s="22"/>
      <c r="AD396" s="22"/>
      <c r="AE396" s="22"/>
      <c r="AF396" s="22"/>
      <c r="AG396" s="22"/>
      <c r="AH396" s="22"/>
      <c r="AI396" s="22"/>
      <c r="AJ396" s="22"/>
    </row>
    <row r="397" spans="23:36" x14ac:dyDescent="0.3">
      <c r="W397" s="1"/>
      <c r="AA397" s="51"/>
      <c r="AB397" s="22"/>
      <c r="AC397" s="22"/>
      <c r="AD397" s="22"/>
      <c r="AE397" s="22"/>
      <c r="AF397" s="22"/>
      <c r="AG397" s="22"/>
      <c r="AH397" s="22"/>
      <c r="AI397" s="22"/>
      <c r="AJ397" s="22"/>
    </row>
    <row r="398" spans="23:36" x14ac:dyDescent="0.3">
      <c r="W398" s="1"/>
      <c r="AA398" s="51"/>
      <c r="AB398" s="22"/>
      <c r="AC398" s="22"/>
      <c r="AD398" s="22"/>
      <c r="AE398" s="22"/>
      <c r="AF398" s="22"/>
      <c r="AG398" s="22"/>
      <c r="AH398" s="22"/>
      <c r="AI398" s="22"/>
      <c r="AJ398" s="22"/>
    </row>
    <row r="399" spans="23:36" x14ac:dyDescent="0.3">
      <c r="W399" s="1"/>
      <c r="AA399" s="51"/>
      <c r="AB399" s="22"/>
      <c r="AC399" s="22"/>
      <c r="AD399" s="22"/>
      <c r="AE399" s="22"/>
      <c r="AF399" s="22"/>
      <c r="AG399" s="22"/>
      <c r="AH399" s="22"/>
      <c r="AI399" s="22"/>
      <c r="AJ399" s="22"/>
    </row>
    <row r="400" spans="23:36" x14ac:dyDescent="0.3">
      <c r="W400" s="1"/>
      <c r="AA400" s="51"/>
      <c r="AB400" s="22"/>
      <c r="AC400" s="22"/>
      <c r="AD400" s="22"/>
      <c r="AE400" s="22"/>
      <c r="AF400" s="22"/>
      <c r="AG400" s="22"/>
      <c r="AH400" s="22"/>
      <c r="AI400" s="22"/>
      <c r="AJ400" s="22"/>
    </row>
    <row r="401" spans="23:36" x14ac:dyDescent="0.3">
      <c r="W401" s="1"/>
      <c r="AA401" s="51"/>
      <c r="AB401" s="22"/>
      <c r="AC401" s="22"/>
      <c r="AD401" s="22"/>
      <c r="AE401" s="22"/>
      <c r="AF401" s="22"/>
      <c r="AG401" s="22"/>
      <c r="AH401" s="22"/>
      <c r="AI401" s="22"/>
      <c r="AJ401" s="22"/>
    </row>
    <row r="402" spans="23:36" x14ac:dyDescent="0.3">
      <c r="W402" s="1"/>
      <c r="AA402" s="51"/>
      <c r="AB402" s="22"/>
      <c r="AC402" s="22"/>
      <c r="AD402" s="22"/>
      <c r="AE402" s="22"/>
      <c r="AF402" s="22"/>
      <c r="AG402" s="22"/>
      <c r="AH402" s="22"/>
      <c r="AI402" s="22"/>
      <c r="AJ402" s="22"/>
    </row>
    <row r="403" spans="23:36" x14ac:dyDescent="0.3">
      <c r="W403" s="1"/>
      <c r="AA403" s="51"/>
      <c r="AB403" s="22"/>
      <c r="AC403" s="22"/>
      <c r="AD403" s="22"/>
      <c r="AE403" s="22"/>
      <c r="AF403" s="22"/>
      <c r="AG403" s="22"/>
      <c r="AH403" s="22"/>
      <c r="AI403" s="22"/>
      <c r="AJ403" s="22"/>
    </row>
    <row r="404" spans="23:36" x14ac:dyDescent="0.3">
      <c r="W404" s="1"/>
      <c r="AA404" s="51"/>
      <c r="AB404" s="22"/>
      <c r="AC404" s="22"/>
      <c r="AD404" s="22"/>
      <c r="AE404" s="22"/>
      <c r="AF404" s="22"/>
      <c r="AG404" s="22"/>
      <c r="AH404" s="22"/>
      <c r="AI404" s="22"/>
      <c r="AJ404" s="22"/>
    </row>
    <row r="405" spans="23:36" x14ac:dyDescent="0.3">
      <c r="W405" s="1"/>
      <c r="AA405" s="51"/>
      <c r="AB405" s="22"/>
      <c r="AC405" s="22"/>
      <c r="AD405" s="22"/>
      <c r="AE405" s="22"/>
      <c r="AF405" s="22"/>
      <c r="AG405" s="22"/>
      <c r="AH405" s="22"/>
      <c r="AI405" s="22"/>
      <c r="AJ405" s="22"/>
    </row>
    <row r="406" spans="23:36" x14ac:dyDescent="0.3">
      <c r="W406" s="1"/>
      <c r="AA406" s="51"/>
      <c r="AB406" s="22"/>
      <c r="AC406" s="22"/>
      <c r="AD406" s="22"/>
      <c r="AE406" s="22"/>
      <c r="AF406" s="22"/>
      <c r="AG406" s="22"/>
      <c r="AH406" s="22"/>
      <c r="AI406" s="22"/>
      <c r="AJ406" s="22"/>
    </row>
    <row r="407" spans="23:36" x14ac:dyDescent="0.3">
      <c r="W407" s="1"/>
      <c r="AA407" s="51"/>
      <c r="AB407" s="22"/>
      <c r="AC407" s="22"/>
      <c r="AD407" s="22"/>
      <c r="AE407" s="22"/>
      <c r="AF407" s="22"/>
      <c r="AG407" s="22"/>
      <c r="AH407" s="22"/>
      <c r="AI407" s="22"/>
      <c r="AJ407" s="22"/>
    </row>
    <row r="408" spans="23:36" x14ac:dyDescent="0.3">
      <c r="W408" s="1"/>
      <c r="AA408" s="51"/>
      <c r="AB408" s="22"/>
      <c r="AC408" s="22"/>
      <c r="AD408" s="22"/>
      <c r="AE408" s="22"/>
      <c r="AF408" s="22"/>
      <c r="AG408" s="22"/>
      <c r="AH408" s="22"/>
      <c r="AI408" s="22"/>
      <c r="AJ408" s="22"/>
    </row>
    <row r="409" spans="23:36" x14ac:dyDescent="0.3">
      <c r="W409" s="1"/>
      <c r="AA409" s="51"/>
      <c r="AB409" s="22"/>
      <c r="AC409" s="22"/>
      <c r="AD409" s="22"/>
      <c r="AE409" s="22"/>
      <c r="AF409" s="22"/>
      <c r="AG409" s="22"/>
      <c r="AH409" s="22"/>
      <c r="AI409" s="22"/>
      <c r="AJ409" s="22"/>
    </row>
    <row r="410" spans="23:36" x14ac:dyDescent="0.3">
      <c r="W410" s="1"/>
      <c r="AA410" s="51"/>
      <c r="AB410" s="22"/>
      <c r="AC410" s="22"/>
      <c r="AD410" s="22"/>
      <c r="AE410" s="22"/>
      <c r="AF410" s="22"/>
      <c r="AG410" s="22"/>
      <c r="AH410" s="22"/>
      <c r="AI410" s="22"/>
      <c r="AJ410" s="22"/>
    </row>
    <row r="411" spans="23:36" x14ac:dyDescent="0.3">
      <c r="W411" s="1"/>
      <c r="AA411" s="51"/>
      <c r="AB411" s="22"/>
      <c r="AC411" s="22"/>
      <c r="AD411" s="22"/>
      <c r="AE411" s="22"/>
      <c r="AF411" s="22"/>
      <c r="AG411" s="22"/>
      <c r="AH411" s="22"/>
      <c r="AI411" s="22"/>
      <c r="AJ411" s="22"/>
    </row>
    <row r="412" spans="23:36" x14ac:dyDescent="0.3">
      <c r="W412" s="1"/>
      <c r="AA412" s="51"/>
      <c r="AB412" s="22"/>
      <c r="AC412" s="22"/>
      <c r="AD412" s="22"/>
      <c r="AE412" s="22"/>
      <c r="AF412" s="22"/>
      <c r="AG412" s="22"/>
      <c r="AH412" s="22"/>
      <c r="AI412" s="22"/>
      <c r="AJ412" s="22"/>
    </row>
    <row r="413" spans="23:36" x14ac:dyDescent="0.3">
      <c r="W413" s="1"/>
      <c r="AA413" s="51"/>
      <c r="AB413" s="22"/>
      <c r="AC413" s="22"/>
      <c r="AD413" s="22"/>
      <c r="AE413" s="22"/>
      <c r="AF413" s="22"/>
      <c r="AG413" s="22"/>
      <c r="AH413" s="22"/>
      <c r="AI413" s="22"/>
      <c r="AJ413" s="22"/>
    </row>
    <row r="414" spans="23:36" x14ac:dyDescent="0.3">
      <c r="W414" s="1"/>
      <c r="AA414" s="51"/>
      <c r="AB414" s="22"/>
      <c r="AC414" s="22"/>
      <c r="AD414" s="22"/>
      <c r="AE414" s="22"/>
      <c r="AF414" s="22"/>
      <c r="AG414" s="22"/>
      <c r="AH414" s="22"/>
      <c r="AI414" s="22"/>
      <c r="AJ414" s="22"/>
    </row>
    <row r="415" spans="23:36" x14ac:dyDescent="0.3">
      <c r="W415" s="1"/>
      <c r="AA415" s="51"/>
      <c r="AB415" s="22"/>
      <c r="AC415" s="22"/>
      <c r="AD415" s="22"/>
      <c r="AE415" s="22"/>
      <c r="AF415" s="22"/>
      <c r="AG415" s="22"/>
      <c r="AH415" s="22"/>
      <c r="AI415" s="22"/>
      <c r="AJ415" s="22"/>
    </row>
    <row r="416" spans="23:36" x14ac:dyDescent="0.3">
      <c r="W416" s="1"/>
      <c r="AA416" s="51"/>
      <c r="AB416" s="22"/>
      <c r="AC416" s="22"/>
      <c r="AD416" s="22"/>
      <c r="AE416" s="22"/>
      <c r="AF416" s="22"/>
      <c r="AG416" s="22"/>
      <c r="AH416" s="22"/>
      <c r="AI416" s="22"/>
      <c r="AJ416" s="22"/>
    </row>
    <row r="417" spans="23:36" x14ac:dyDescent="0.3">
      <c r="W417" s="1"/>
      <c r="AA417" s="51"/>
      <c r="AB417" s="22"/>
      <c r="AC417" s="22"/>
      <c r="AD417" s="22"/>
      <c r="AE417" s="22"/>
      <c r="AF417" s="22"/>
      <c r="AG417" s="22"/>
      <c r="AH417" s="22"/>
      <c r="AI417" s="22"/>
      <c r="AJ417" s="22"/>
    </row>
    <row r="418" spans="23:36" x14ac:dyDescent="0.3">
      <c r="W418" s="1"/>
      <c r="AA418" s="51"/>
      <c r="AB418" s="22"/>
      <c r="AC418" s="22"/>
      <c r="AD418" s="22"/>
      <c r="AE418" s="22"/>
      <c r="AF418" s="22"/>
      <c r="AG418" s="22"/>
      <c r="AH418" s="22"/>
      <c r="AI418" s="22"/>
      <c r="AJ418" s="22"/>
    </row>
    <row r="419" spans="23:36" x14ac:dyDescent="0.3">
      <c r="W419" s="1"/>
      <c r="AA419" s="51"/>
      <c r="AB419" s="22"/>
      <c r="AC419" s="22"/>
      <c r="AD419" s="22"/>
      <c r="AE419" s="22"/>
      <c r="AF419" s="22"/>
      <c r="AG419" s="22"/>
      <c r="AH419" s="22"/>
      <c r="AI419" s="22"/>
      <c r="AJ419" s="22"/>
    </row>
    <row r="420" spans="23:36" x14ac:dyDescent="0.3">
      <c r="W420" s="1"/>
      <c r="AA420" s="51"/>
      <c r="AB420" s="22"/>
      <c r="AC420" s="22"/>
      <c r="AD420" s="22"/>
      <c r="AE420" s="22"/>
      <c r="AF420" s="22"/>
      <c r="AG420" s="22"/>
      <c r="AH420" s="22"/>
      <c r="AI420" s="22"/>
      <c r="AJ420" s="22"/>
    </row>
    <row r="421" spans="23:36" x14ac:dyDescent="0.3">
      <c r="W421" s="1"/>
      <c r="AA421" s="51"/>
      <c r="AB421" s="22"/>
      <c r="AC421" s="22"/>
      <c r="AD421" s="22"/>
      <c r="AE421" s="22"/>
      <c r="AF421" s="22"/>
      <c r="AG421" s="22"/>
      <c r="AH421" s="22"/>
      <c r="AI421" s="22"/>
      <c r="AJ421" s="22"/>
    </row>
    <row r="422" spans="23:36" x14ac:dyDescent="0.3">
      <c r="W422" s="1"/>
      <c r="AA422" s="51"/>
      <c r="AB422" s="22"/>
      <c r="AC422" s="22"/>
      <c r="AD422" s="22"/>
      <c r="AE422" s="22"/>
      <c r="AF422" s="22"/>
      <c r="AG422" s="22"/>
      <c r="AH422" s="22"/>
      <c r="AI422" s="22"/>
      <c r="AJ422" s="22"/>
    </row>
    <row r="423" spans="23:36" x14ac:dyDescent="0.3">
      <c r="W423" s="1"/>
      <c r="AA423" s="51"/>
      <c r="AB423" s="22"/>
      <c r="AC423" s="22"/>
      <c r="AD423" s="22"/>
      <c r="AE423" s="22"/>
      <c r="AF423" s="22"/>
      <c r="AG423" s="22"/>
      <c r="AH423" s="22"/>
      <c r="AI423" s="22"/>
      <c r="AJ423" s="22"/>
    </row>
    <row r="424" spans="23:36" x14ac:dyDescent="0.3">
      <c r="W424" s="1"/>
      <c r="AA424" s="51"/>
      <c r="AB424" s="22"/>
      <c r="AC424" s="22"/>
      <c r="AD424" s="22"/>
      <c r="AE424" s="22"/>
      <c r="AF424" s="22"/>
      <c r="AG424" s="22"/>
      <c r="AH424" s="22"/>
      <c r="AI424" s="22"/>
      <c r="AJ424" s="22"/>
    </row>
    <row r="425" spans="23:36" x14ac:dyDescent="0.3">
      <c r="W425" s="1"/>
      <c r="AA425" s="51"/>
      <c r="AB425" s="22"/>
      <c r="AC425" s="22"/>
      <c r="AD425" s="22"/>
      <c r="AE425" s="22"/>
      <c r="AF425" s="22"/>
      <c r="AG425" s="22"/>
      <c r="AH425" s="22"/>
      <c r="AI425" s="22"/>
      <c r="AJ425" s="22"/>
    </row>
    <row r="426" spans="23:36" x14ac:dyDescent="0.3">
      <c r="W426" s="1"/>
      <c r="AA426" s="51"/>
      <c r="AB426" s="22"/>
      <c r="AC426" s="22"/>
      <c r="AD426" s="22"/>
      <c r="AE426" s="22"/>
      <c r="AF426" s="22"/>
      <c r="AG426" s="22"/>
      <c r="AH426" s="22"/>
      <c r="AI426" s="22"/>
      <c r="AJ426" s="22"/>
    </row>
    <row r="427" spans="23:36" x14ac:dyDescent="0.3">
      <c r="W427" s="1"/>
      <c r="AA427" s="51"/>
      <c r="AB427" s="22"/>
      <c r="AC427" s="22"/>
      <c r="AD427" s="22"/>
      <c r="AE427" s="22"/>
      <c r="AF427" s="22"/>
      <c r="AG427" s="22"/>
      <c r="AH427" s="22"/>
      <c r="AI427" s="22"/>
      <c r="AJ427" s="22"/>
    </row>
    <row r="428" spans="23:36" x14ac:dyDescent="0.3">
      <c r="W428" s="1"/>
      <c r="AA428" s="51"/>
      <c r="AB428" s="22"/>
      <c r="AC428" s="22"/>
      <c r="AD428" s="22"/>
      <c r="AE428" s="22"/>
      <c r="AF428" s="22"/>
      <c r="AG428" s="22"/>
      <c r="AH428" s="22"/>
      <c r="AI428" s="22"/>
      <c r="AJ428" s="22"/>
    </row>
    <row r="429" spans="23:36" x14ac:dyDescent="0.3">
      <c r="W429" s="1"/>
      <c r="AA429" s="51"/>
      <c r="AB429" s="22"/>
      <c r="AC429" s="22"/>
      <c r="AD429" s="22"/>
      <c r="AE429" s="22"/>
      <c r="AF429" s="22"/>
      <c r="AG429" s="22"/>
      <c r="AH429" s="22"/>
      <c r="AI429" s="22"/>
      <c r="AJ429" s="22"/>
    </row>
    <row r="430" spans="23:36" x14ac:dyDescent="0.3">
      <c r="W430" s="1"/>
      <c r="AA430" s="51"/>
      <c r="AB430" s="22"/>
      <c r="AC430" s="22"/>
      <c r="AD430" s="22"/>
      <c r="AE430" s="22"/>
      <c r="AF430" s="22"/>
      <c r="AG430" s="22"/>
      <c r="AH430" s="22"/>
      <c r="AI430" s="22"/>
      <c r="AJ430" s="22"/>
    </row>
    <row r="431" spans="23:36" x14ac:dyDescent="0.3">
      <c r="W431" s="1"/>
      <c r="AA431" s="51"/>
      <c r="AB431" s="22"/>
      <c r="AC431" s="22"/>
      <c r="AD431" s="22"/>
      <c r="AE431" s="22"/>
      <c r="AF431" s="22"/>
      <c r="AG431" s="22"/>
      <c r="AH431" s="22"/>
      <c r="AI431" s="22"/>
      <c r="AJ431" s="22"/>
    </row>
    <row r="432" spans="23:36" x14ac:dyDescent="0.3">
      <c r="W432" s="1"/>
      <c r="AA432" s="51"/>
      <c r="AB432" s="22"/>
      <c r="AC432" s="22"/>
      <c r="AD432" s="22"/>
      <c r="AE432" s="22"/>
      <c r="AF432" s="22"/>
      <c r="AG432" s="22"/>
      <c r="AH432" s="22"/>
      <c r="AI432" s="22"/>
      <c r="AJ432" s="22"/>
    </row>
    <row r="433" spans="23:36" x14ac:dyDescent="0.3">
      <c r="W433" s="1"/>
      <c r="AA433" s="51"/>
      <c r="AB433" s="22"/>
      <c r="AC433" s="22"/>
      <c r="AD433" s="22"/>
      <c r="AE433" s="22"/>
      <c r="AF433" s="22"/>
      <c r="AG433" s="22"/>
      <c r="AH433" s="22"/>
      <c r="AI433" s="22"/>
      <c r="AJ433" s="22"/>
    </row>
    <row r="434" spans="23:36" x14ac:dyDescent="0.3">
      <c r="W434" s="1"/>
      <c r="AA434" s="51"/>
      <c r="AB434" s="22"/>
      <c r="AC434" s="22"/>
      <c r="AD434" s="22"/>
      <c r="AE434" s="22"/>
      <c r="AF434" s="22"/>
      <c r="AG434" s="22"/>
      <c r="AH434" s="22"/>
      <c r="AI434" s="22"/>
      <c r="AJ434" s="22"/>
    </row>
    <row r="435" spans="23:36" x14ac:dyDescent="0.3">
      <c r="W435" s="1"/>
      <c r="AA435" s="51"/>
      <c r="AB435" s="22"/>
      <c r="AC435" s="22"/>
      <c r="AD435" s="22"/>
      <c r="AE435" s="22"/>
      <c r="AF435" s="22"/>
      <c r="AG435" s="22"/>
      <c r="AH435" s="22"/>
      <c r="AI435" s="22"/>
      <c r="AJ435" s="22"/>
    </row>
    <row r="436" spans="23:36" x14ac:dyDescent="0.3">
      <c r="W436" s="1"/>
      <c r="AA436" s="51"/>
      <c r="AB436" s="22"/>
      <c r="AC436" s="22"/>
      <c r="AD436" s="22"/>
      <c r="AE436" s="22"/>
      <c r="AF436" s="22"/>
      <c r="AG436" s="22"/>
      <c r="AH436" s="22"/>
      <c r="AI436" s="22"/>
      <c r="AJ436" s="22"/>
    </row>
    <row r="437" spans="23:36" x14ac:dyDescent="0.3">
      <c r="W437" s="1"/>
      <c r="AA437" s="51"/>
      <c r="AB437" s="22"/>
      <c r="AC437" s="22"/>
      <c r="AD437" s="22"/>
      <c r="AE437" s="22"/>
      <c r="AF437" s="22"/>
      <c r="AG437" s="22"/>
      <c r="AH437" s="22"/>
      <c r="AI437" s="22"/>
      <c r="AJ437" s="22"/>
    </row>
    <row r="438" spans="23:36" x14ac:dyDescent="0.3">
      <c r="W438" s="1"/>
      <c r="AA438" s="51"/>
      <c r="AB438" s="22"/>
      <c r="AC438" s="22"/>
      <c r="AD438" s="22"/>
      <c r="AE438" s="22"/>
      <c r="AF438" s="22"/>
      <c r="AG438" s="22"/>
      <c r="AH438" s="22"/>
      <c r="AI438" s="22"/>
      <c r="AJ438" s="22"/>
    </row>
    <row r="439" spans="23:36" x14ac:dyDescent="0.3">
      <c r="W439" s="1"/>
      <c r="AA439" s="51"/>
      <c r="AB439" s="22"/>
      <c r="AC439" s="22"/>
      <c r="AD439" s="22"/>
      <c r="AE439" s="22"/>
      <c r="AF439" s="22"/>
      <c r="AG439" s="22"/>
      <c r="AH439" s="22"/>
      <c r="AI439" s="22"/>
      <c r="AJ439" s="22"/>
    </row>
    <row r="440" spans="23:36" x14ac:dyDescent="0.3">
      <c r="W440" s="1"/>
      <c r="AA440" s="51"/>
      <c r="AB440" s="22"/>
      <c r="AC440" s="22"/>
      <c r="AD440" s="22"/>
      <c r="AE440" s="22"/>
      <c r="AF440" s="22"/>
      <c r="AG440" s="22"/>
      <c r="AH440" s="22"/>
      <c r="AI440" s="22"/>
      <c r="AJ440" s="22"/>
    </row>
    <row r="441" spans="23:36" x14ac:dyDescent="0.3">
      <c r="W441" s="1"/>
      <c r="AA441" s="51"/>
      <c r="AB441" s="22"/>
      <c r="AC441" s="22"/>
      <c r="AD441" s="22"/>
      <c r="AE441" s="22"/>
      <c r="AF441" s="22"/>
      <c r="AG441" s="22"/>
      <c r="AH441" s="22"/>
      <c r="AI441" s="22"/>
      <c r="AJ441" s="22"/>
    </row>
    <row r="442" spans="23:36" x14ac:dyDescent="0.3">
      <c r="W442" s="1"/>
      <c r="AA442" s="51"/>
      <c r="AB442" s="22"/>
      <c r="AC442" s="22"/>
      <c r="AD442" s="22"/>
      <c r="AE442" s="22"/>
      <c r="AF442" s="22"/>
      <c r="AG442" s="22"/>
      <c r="AH442" s="22"/>
      <c r="AI442" s="22"/>
      <c r="AJ442" s="22"/>
    </row>
    <row r="443" spans="23:36" x14ac:dyDescent="0.3">
      <c r="W443" s="1"/>
      <c r="AA443" s="51"/>
      <c r="AB443" s="22"/>
      <c r="AC443" s="22"/>
      <c r="AD443" s="22"/>
      <c r="AE443" s="22"/>
      <c r="AF443" s="22"/>
      <c r="AG443" s="22"/>
      <c r="AH443" s="22"/>
      <c r="AI443" s="22"/>
      <c r="AJ443" s="22"/>
    </row>
    <row r="444" spans="23:36" x14ac:dyDescent="0.3">
      <c r="W444" s="1"/>
      <c r="AA444" s="51"/>
      <c r="AB444" s="22"/>
      <c r="AC444" s="22"/>
      <c r="AD444" s="22"/>
      <c r="AE444" s="22"/>
      <c r="AF444" s="22"/>
      <c r="AG444" s="22"/>
      <c r="AH444" s="22"/>
      <c r="AI444" s="22"/>
      <c r="AJ444" s="22"/>
    </row>
    <row r="445" spans="23:36" x14ac:dyDescent="0.3">
      <c r="W445" s="1"/>
      <c r="AA445" s="51"/>
      <c r="AB445" s="22"/>
      <c r="AC445" s="22"/>
      <c r="AD445" s="22"/>
      <c r="AE445" s="22"/>
      <c r="AF445" s="22"/>
      <c r="AG445" s="22"/>
      <c r="AH445" s="22"/>
      <c r="AI445" s="22"/>
      <c r="AJ445" s="22"/>
    </row>
    <row r="446" spans="23:36" x14ac:dyDescent="0.3">
      <c r="W446" s="1"/>
      <c r="AA446" s="51"/>
      <c r="AB446" s="22"/>
      <c r="AC446" s="22"/>
      <c r="AD446" s="22"/>
      <c r="AE446" s="22"/>
      <c r="AF446" s="22"/>
      <c r="AG446" s="22"/>
      <c r="AH446" s="22"/>
      <c r="AI446" s="22"/>
      <c r="AJ446" s="22"/>
    </row>
    <row r="447" spans="23:36" x14ac:dyDescent="0.3">
      <c r="W447" s="1"/>
      <c r="AA447" s="51"/>
      <c r="AB447" s="22"/>
      <c r="AC447" s="22"/>
      <c r="AD447" s="22"/>
      <c r="AE447" s="22"/>
      <c r="AF447" s="22"/>
      <c r="AG447" s="22"/>
      <c r="AH447" s="22"/>
      <c r="AI447" s="22"/>
      <c r="AJ447" s="22"/>
    </row>
    <row r="448" spans="23:36" x14ac:dyDescent="0.3">
      <c r="W448" s="1"/>
      <c r="AA448" s="51"/>
      <c r="AB448" s="22"/>
      <c r="AC448" s="22"/>
      <c r="AD448" s="22"/>
      <c r="AE448" s="22"/>
      <c r="AF448" s="22"/>
      <c r="AG448" s="22"/>
      <c r="AH448" s="22"/>
      <c r="AI448" s="22"/>
      <c r="AJ448" s="22"/>
    </row>
    <row r="449" spans="23:36" x14ac:dyDescent="0.3">
      <c r="W449" s="1"/>
      <c r="AA449" s="51"/>
      <c r="AB449" s="22"/>
      <c r="AC449" s="22"/>
      <c r="AD449" s="22"/>
      <c r="AE449" s="22"/>
      <c r="AF449" s="22"/>
      <c r="AG449" s="22"/>
      <c r="AH449" s="22"/>
      <c r="AI449" s="22"/>
      <c r="AJ449" s="22"/>
    </row>
    <row r="450" spans="23:36" x14ac:dyDescent="0.3">
      <c r="W450" s="1"/>
      <c r="AA450" s="51"/>
      <c r="AB450" s="22"/>
      <c r="AC450" s="22"/>
      <c r="AD450" s="22"/>
      <c r="AE450" s="22"/>
      <c r="AF450" s="22"/>
      <c r="AG450" s="22"/>
      <c r="AH450" s="22"/>
      <c r="AI450" s="22"/>
      <c r="AJ450" s="22"/>
    </row>
    <row r="451" spans="23:36" x14ac:dyDescent="0.3">
      <c r="W451" s="1"/>
      <c r="AA451" s="51"/>
      <c r="AB451" s="22"/>
      <c r="AC451" s="22"/>
      <c r="AD451" s="22"/>
      <c r="AE451" s="22"/>
      <c r="AF451" s="22"/>
      <c r="AG451" s="22"/>
      <c r="AH451" s="22"/>
      <c r="AI451" s="22"/>
      <c r="AJ451" s="22"/>
    </row>
    <row r="452" spans="23:36" x14ac:dyDescent="0.3">
      <c r="W452" s="1"/>
      <c r="AA452" s="51"/>
      <c r="AB452" s="22"/>
      <c r="AC452" s="22"/>
      <c r="AD452" s="22"/>
      <c r="AE452" s="22"/>
      <c r="AF452" s="22"/>
      <c r="AG452" s="22"/>
      <c r="AH452" s="22"/>
      <c r="AI452" s="22"/>
      <c r="AJ452" s="22"/>
    </row>
    <row r="453" spans="23:36" x14ac:dyDescent="0.3">
      <c r="W453" s="1"/>
      <c r="AA453" s="51"/>
      <c r="AB453" s="22"/>
      <c r="AC453" s="22"/>
      <c r="AD453" s="22"/>
      <c r="AE453" s="22"/>
      <c r="AF453" s="22"/>
      <c r="AG453" s="22"/>
      <c r="AH453" s="22"/>
      <c r="AI453" s="22"/>
      <c r="AJ453" s="22"/>
    </row>
    <row r="454" spans="23:36" x14ac:dyDescent="0.3">
      <c r="W454" s="1"/>
      <c r="AA454" s="51"/>
      <c r="AB454" s="22"/>
      <c r="AC454" s="22"/>
      <c r="AD454" s="22"/>
      <c r="AE454" s="22"/>
      <c r="AF454" s="22"/>
      <c r="AG454" s="22"/>
      <c r="AH454" s="22"/>
      <c r="AI454" s="22"/>
      <c r="AJ454" s="22"/>
    </row>
    <row r="455" spans="23:36" x14ac:dyDescent="0.3">
      <c r="W455" s="1"/>
      <c r="AA455" s="51"/>
      <c r="AB455" s="22"/>
      <c r="AC455" s="22"/>
      <c r="AD455" s="22"/>
      <c r="AE455" s="22"/>
      <c r="AF455" s="22"/>
      <c r="AG455" s="22"/>
      <c r="AH455" s="22"/>
      <c r="AI455" s="22"/>
      <c r="AJ455" s="22"/>
    </row>
    <row r="456" spans="23:36" x14ac:dyDescent="0.3">
      <c r="W456" s="1"/>
      <c r="AA456" s="51"/>
      <c r="AB456" s="22"/>
      <c r="AC456" s="22"/>
      <c r="AD456" s="22"/>
      <c r="AE456" s="22"/>
      <c r="AF456" s="22"/>
      <c r="AG456" s="22"/>
      <c r="AH456" s="22"/>
      <c r="AI456" s="22"/>
      <c r="AJ456" s="22"/>
    </row>
    <row r="457" spans="23:36" x14ac:dyDescent="0.3">
      <c r="W457" s="1"/>
      <c r="AA457" s="51"/>
      <c r="AB457" s="22"/>
      <c r="AC457" s="22"/>
      <c r="AD457" s="22"/>
      <c r="AE457" s="22"/>
      <c r="AF457" s="22"/>
      <c r="AG457" s="22"/>
      <c r="AH457" s="22"/>
      <c r="AI457" s="22"/>
      <c r="AJ457" s="22"/>
    </row>
    <row r="458" spans="23:36" x14ac:dyDescent="0.3">
      <c r="W458" s="1"/>
      <c r="AA458" s="51"/>
      <c r="AB458" s="22"/>
      <c r="AC458" s="22"/>
      <c r="AD458" s="22"/>
      <c r="AE458" s="22"/>
      <c r="AF458" s="22"/>
      <c r="AG458" s="22"/>
      <c r="AH458" s="22"/>
      <c r="AI458" s="22"/>
      <c r="AJ458" s="22"/>
    </row>
    <row r="459" spans="23:36" x14ac:dyDescent="0.3">
      <c r="W459" s="1"/>
      <c r="AA459" s="51"/>
      <c r="AB459" s="22"/>
      <c r="AC459" s="22"/>
      <c r="AD459" s="22"/>
      <c r="AE459" s="22"/>
      <c r="AF459" s="22"/>
      <c r="AG459" s="22"/>
      <c r="AH459" s="22"/>
      <c r="AI459" s="22"/>
      <c r="AJ459" s="22"/>
    </row>
    <row r="460" spans="23:36" x14ac:dyDescent="0.3">
      <c r="W460" s="1"/>
      <c r="AA460" s="51"/>
      <c r="AB460" s="22"/>
      <c r="AC460" s="22"/>
      <c r="AD460" s="22"/>
      <c r="AE460" s="22"/>
      <c r="AF460" s="22"/>
      <c r="AG460" s="22"/>
      <c r="AH460" s="22"/>
      <c r="AI460" s="22"/>
      <c r="AJ460" s="22"/>
    </row>
    <row r="461" spans="23:36" x14ac:dyDescent="0.3">
      <c r="W461" s="1"/>
      <c r="AA461" s="51"/>
      <c r="AB461" s="22"/>
      <c r="AC461" s="22"/>
      <c r="AD461" s="22"/>
      <c r="AE461" s="22"/>
      <c r="AF461" s="22"/>
      <c r="AG461" s="22"/>
      <c r="AH461" s="22"/>
      <c r="AI461" s="22"/>
      <c r="AJ461" s="22"/>
    </row>
    <row r="462" spans="23:36" x14ac:dyDescent="0.3">
      <c r="W462" s="1"/>
      <c r="AA462" s="51"/>
      <c r="AB462" s="22"/>
      <c r="AC462" s="22"/>
      <c r="AD462" s="22"/>
      <c r="AE462" s="22"/>
      <c r="AF462" s="22"/>
      <c r="AG462" s="22"/>
      <c r="AH462" s="22"/>
      <c r="AI462" s="22"/>
      <c r="AJ462" s="22"/>
    </row>
    <row r="463" spans="23:36" x14ac:dyDescent="0.3">
      <c r="W463" s="1"/>
      <c r="AA463" s="51"/>
      <c r="AB463" s="22"/>
      <c r="AC463" s="22"/>
      <c r="AD463" s="22"/>
      <c r="AE463" s="22"/>
      <c r="AF463" s="22"/>
      <c r="AG463" s="22"/>
      <c r="AH463" s="22"/>
      <c r="AI463" s="22"/>
      <c r="AJ463" s="22"/>
    </row>
    <row r="464" spans="23:36" x14ac:dyDescent="0.3">
      <c r="W464" s="1"/>
      <c r="AA464" s="51"/>
      <c r="AB464" s="22"/>
      <c r="AC464" s="22"/>
      <c r="AD464" s="22"/>
      <c r="AE464" s="22"/>
      <c r="AF464" s="22"/>
      <c r="AG464" s="22"/>
      <c r="AH464" s="22"/>
      <c r="AI464" s="22"/>
      <c r="AJ464" s="22"/>
    </row>
    <row r="465" spans="23:36" x14ac:dyDescent="0.3">
      <c r="W465" s="1"/>
      <c r="AA465" s="51"/>
      <c r="AB465" s="22"/>
      <c r="AC465" s="22"/>
      <c r="AD465" s="22"/>
      <c r="AE465" s="22"/>
      <c r="AF465" s="22"/>
      <c r="AG465" s="22"/>
      <c r="AH465" s="22"/>
      <c r="AI465" s="22"/>
      <c r="AJ465" s="22"/>
    </row>
    <row r="466" spans="23:36" x14ac:dyDescent="0.3">
      <c r="W466" s="1"/>
      <c r="AA466" s="51"/>
      <c r="AB466" s="22"/>
      <c r="AC466" s="22"/>
      <c r="AD466" s="22"/>
      <c r="AE466" s="22"/>
      <c r="AF466" s="22"/>
      <c r="AG466" s="22"/>
      <c r="AH466" s="22"/>
      <c r="AI466" s="22"/>
      <c r="AJ466" s="22"/>
    </row>
    <row r="467" spans="23:36" x14ac:dyDescent="0.3">
      <c r="W467" s="1"/>
      <c r="AA467" s="51"/>
      <c r="AB467" s="22"/>
      <c r="AC467" s="22"/>
      <c r="AD467" s="22"/>
      <c r="AE467" s="22"/>
      <c r="AF467" s="22"/>
      <c r="AG467" s="22"/>
      <c r="AH467" s="22"/>
      <c r="AI467" s="22"/>
      <c r="AJ467" s="22"/>
    </row>
    <row r="468" spans="23:36" x14ac:dyDescent="0.3">
      <c r="W468" s="1"/>
      <c r="AA468" s="51"/>
      <c r="AB468" s="22"/>
      <c r="AC468" s="22"/>
      <c r="AD468" s="22"/>
      <c r="AE468" s="22"/>
      <c r="AF468" s="22"/>
      <c r="AG468" s="22"/>
      <c r="AH468" s="22"/>
      <c r="AI468" s="22"/>
      <c r="AJ468" s="22"/>
    </row>
    <row r="469" spans="23:36" x14ac:dyDescent="0.3">
      <c r="W469" s="1"/>
      <c r="AA469" s="51"/>
      <c r="AB469" s="22"/>
      <c r="AC469" s="22"/>
      <c r="AD469" s="22"/>
      <c r="AE469" s="22"/>
      <c r="AF469" s="22"/>
      <c r="AG469" s="22"/>
      <c r="AH469" s="22"/>
      <c r="AI469" s="22"/>
      <c r="AJ469" s="22"/>
    </row>
    <row r="470" spans="23:36" x14ac:dyDescent="0.3">
      <c r="W470" s="1"/>
      <c r="AA470" s="51"/>
      <c r="AB470" s="22"/>
      <c r="AC470" s="22"/>
      <c r="AD470" s="22"/>
      <c r="AE470" s="22"/>
      <c r="AF470" s="22"/>
      <c r="AG470" s="22"/>
      <c r="AH470" s="22"/>
      <c r="AI470" s="22"/>
      <c r="AJ470" s="22"/>
    </row>
    <row r="471" spans="23:36" x14ac:dyDescent="0.3">
      <c r="W471" s="1"/>
      <c r="AA471" s="51"/>
      <c r="AB471" s="22"/>
      <c r="AC471" s="22"/>
      <c r="AD471" s="22"/>
      <c r="AE471" s="22"/>
      <c r="AF471" s="22"/>
      <c r="AG471" s="22"/>
      <c r="AH471" s="22"/>
      <c r="AI471" s="22"/>
      <c r="AJ471" s="22"/>
    </row>
    <row r="472" spans="23:36" x14ac:dyDescent="0.3">
      <c r="W472" s="1"/>
      <c r="AA472" s="51"/>
      <c r="AB472" s="22"/>
      <c r="AC472" s="22"/>
      <c r="AD472" s="22"/>
      <c r="AE472" s="22"/>
      <c r="AF472" s="22"/>
      <c r="AG472" s="22"/>
      <c r="AH472" s="22"/>
      <c r="AI472" s="22"/>
      <c r="AJ472" s="22"/>
    </row>
    <row r="473" spans="23:36" x14ac:dyDescent="0.3">
      <c r="W473" s="1"/>
      <c r="AA473" s="51"/>
      <c r="AB473" s="22"/>
      <c r="AC473" s="22"/>
      <c r="AD473" s="22"/>
      <c r="AE473" s="22"/>
      <c r="AF473" s="22"/>
      <c r="AG473" s="22"/>
      <c r="AH473" s="22"/>
      <c r="AI473" s="22"/>
      <c r="AJ473" s="22"/>
    </row>
    <row r="474" spans="23:36" x14ac:dyDescent="0.3">
      <c r="W474" s="1"/>
      <c r="AA474" s="51"/>
      <c r="AB474" s="22"/>
      <c r="AC474" s="22"/>
      <c r="AD474" s="22"/>
      <c r="AE474" s="22"/>
      <c r="AF474" s="22"/>
      <c r="AG474" s="22"/>
      <c r="AH474" s="22"/>
      <c r="AI474" s="22"/>
      <c r="AJ474" s="22"/>
    </row>
    <row r="475" spans="23:36" x14ac:dyDescent="0.3">
      <c r="W475" s="1"/>
      <c r="AA475" s="51"/>
      <c r="AB475" s="22"/>
      <c r="AC475" s="22"/>
      <c r="AD475" s="22"/>
      <c r="AE475" s="22"/>
      <c r="AF475" s="22"/>
      <c r="AG475" s="22"/>
      <c r="AH475" s="22"/>
      <c r="AI475" s="22"/>
      <c r="AJ475" s="22"/>
    </row>
    <row r="476" spans="23:36" x14ac:dyDescent="0.3">
      <c r="W476" s="1"/>
      <c r="AA476" s="51"/>
      <c r="AB476" s="22"/>
      <c r="AC476" s="22"/>
      <c r="AD476" s="22"/>
      <c r="AE476" s="22"/>
      <c r="AF476" s="22"/>
      <c r="AG476" s="22"/>
      <c r="AH476" s="22"/>
      <c r="AI476" s="22"/>
      <c r="AJ476" s="22"/>
    </row>
    <row r="477" spans="23:36" x14ac:dyDescent="0.3">
      <c r="W477" s="1"/>
      <c r="AA477" s="51"/>
      <c r="AB477" s="22"/>
      <c r="AC477" s="22"/>
      <c r="AD477" s="22"/>
      <c r="AE477" s="22"/>
      <c r="AF477" s="22"/>
      <c r="AG477" s="22"/>
      <c r="AH477" s="22"/>
      <c r="AI477" s="22"/>
      <c r="AJ477" s="22"/>
    </row>
    <row r="478" spans="23:36" x14ac:dyDescent="0.3">
      <c r="W478" s="1"/>
      <c r="AA478" s="51"/>
      <c r="AB478" s="22"/>
      <c r="AC478" s="22"/>
      <c r="AD478" s="22"/>
      <c r="AE478" s="22"/>
      <c r="AF478" s="22"/>
      <c r="AG478" s="22"/>
      <c r="AH478" s="22"/>
      <c r="AI478" s="22"/>
      <c r="AJ478" s="22"/>
    </row>
    <row r="479" spans="23:36" x14ac:dyDescent="0.3">
      <c r="W479" s="1"/>
      <c r="AA479" s="51"/>
      <c r="AB479" s="22"/>
      <c r="AC479" s="22"/>
      <c r="AD479" s="22"/>
      <c r="AE479" s="22"/>
      <c r="AF479" s="22"/>
      <c r="AG479" s="22"/>
      <c r="AH479" s="22"/>
      <c r="AI479" s="22"/>
      <c r="AJ479" s="22"/>
    </row>
    <row r="480" spans="23:36" x14ac:dyDescent="0.3">
      <c r="W480" s="1"/>
      <c r="AA480" s="51"/>
      <c r="AB480" s="22"/>
      <c r="AC480" s="22"/>
      <c r="AD480" s="22"/>
      <c r="AE480" s="22"/>
      <c r="AF480" s="22"/>
      <c r="AG480" s="22"/>
      <c r="AH480" s="22"/>
      <c r="AI480" s="22"/>
      <c r="AJ480" s="22"/>
    </row>
    <row r="481" spans="23:36" x14ac:dyDescent="0.3">
      <c r="W481" s="1"/>
      <c r="AA481" s="51"/>
      <c r="AB481" s="22"/>
      <c r="AC481" s="22"/>
      <c r="AD481" s="22"/>
      <c r="AE481" s="22"/>
      <c r="AF481" s="22"/>
      <c r="AG481" s="22"/>
      <c r="AH481" s="22"/>
      <c r="AI481" s="22"/>
      <c r="AJ481" s="22"/>
    </row>
    <row r="482" spans="23:36" x14ac:dyDescent="0.3">
      <c r="W482" s="1"/>
      <c r="AA482" s="51"/>
      <c r="AB482" s="22"/>
      <c r="AC482" s="22"/>
      <c r="AD482" s="22"/>
      <c r="AE482" s="22"/>
      <c r="AF482" s="22"/>
      <c r="AG482" s="22"/>
      <c r="AH482" s="22"/>
      <c r="AI482" s="22"/>
      <c r="AJ482" s="22"/>
    </row>
    <row r="483" spans="23:36" x14ac:dyDescent="0.3">
      <c r="W483" s="1"/>
      <c r="AA483" s="51"/>
      <c r="AB483" s="22"/>
      <c r="AC483" s="22"/>
      <c r="AD483" s="22"/>
      <c r="AE483" s="22"/>
      <c r="AF483" s="22"/>
      <c r="AG483" s="22"/>
      <c r="AH483" s="22"/>
      <c r="AI483" s="22"/>
      <c r="AJ483" s="22"/>
    </row>
    <row r="484" spans="23:36" x14ac:dyDescent="0.3">
      <c r="W484" s="1"/>
      <c r="AA484" s="51"/>
      <c r="AB484" s="22"/>
      <c r="AC484" s="22"/>
      <c r="AD484" s="22"/>
      <c r="AE484" s="22"/>
      <c r="AF484" s="22"/>
      <c r="AG484" s="22"/>
      <c r="AH484" s="22"/>
      <c r="AI484" s="22"/>
      <c r="AJ484" s="22"/>
    </row>
    <row r="485" spans="23:36" x14ac:dyDescent="0.3">
      <c r="W485" s="1"/>
      <c r="AA485" s="51"/>
      <c r="AB485" s="22"/>
      <c r="AC485" s="22"/>
      <c r="AD485" s="22"/>
      <c r="AE485" s="22"/>
      <c r="AF485" s="22"/>
      <c r="AG485" s="22"/>
      <c r="AH485" s="22"/>
      <c r="AI485" s="22"/>
      <c r="AJ485" s="22"/>
    </row>
    <row r="486" spans="23:36" x14ac:dyDescent="0.3">
      <c r="W486" s="1"/>
      <c r="AA486" s="51"/>
      <c r="AB486" s="22"/>
      <c r="AC486" s="22"/>
      <c r="AD486" s="22"/>
      <c r="AE486" s="22"/>
      <c r="AF486" s="22"/>
      <c r="AG486" s="22"/>
      <c r="AH486" s="22"/>
      <c r="AI486" s="22"/>
      <c r="AJ486" s="22"/>
    </row>
    <row r="487" spans="23:36" x14ac:dyDescent="0.3">
      <c r="W487" s="1"/>
      <c r="AA487" s="51"/>
      <c r="AB487" s="22"/>
      <c r="AC487" s="22"/>
      <c r="AD487" s="22"/>
      <c r="AE487" s="22"/>
      <c r="AF487" s="22"/>
      <c r="AG487" s="22"/>
      <c r="AH487" s="22"/>
      <c r="AI487" s="22"/>
      <c r="AJ487" s="22"/>
    </row>
    <row r="488" spans="23:36" x14ac:dyDescent="0.3">
      <c r="W488" s="1"/>
      <c r="AA488" s="51"/>
      <c r="AB488" s="22"/>
      <c r="AC488" s="22"/>
      <c r="AD488" s="22"/>
      <c r="AE488" s="22"/>
      <c r="AF488" s="22"/>
      <c r="AG488" s="22"/>
      <c r="AH488" s="22"/>
      <c r="AI488" s="22"/>
      <c r="AJ488" s="22"/>
    </row>
    <row r="489" spans="23:36" x14ac:dyDescent="0.3">
      <c r="W489" s="1"/>
      <c r="AA489" s="51"/>
      <c r="AB489" s="22"/>
      <c r="AC489" s="22"/>
      <c r="AD489" s="22"/>
      <c r="AE489" s="22"/>
      <c r="AF489" s="22"/>
      <c r="AG489" s="22"/>
      <c r="AH489" s="22"/>
      <c r="AI489" s="22"/>
      <c r="AJ489" s="22"/>
    </row>
    <row r="490" spans="23:36" x14ac:dyDescent="0.3">
      <c r="W490" s="1"/>
      <c r="AA490" s="51"/>
      <c r="AB490" s="22"/>
      <c r="AC490" s="22"/>
      <c r="AD490" s="22"/>
      <c r="AE490" s="22"/>
      <c r="AF490" s="22"/>
      <c r="AG490" s="22"/>
      <c r="AH490" s="22"/>
      <c r="AI490" s="22"/>
      <c r="AJ490" s="22"/>
    </row>
    <row r="491" spans="23:36" x14ac:dyDescent="0.3">
      <c r="W491" s="1"/>
      <c r="AA491" s="51"/>
      <c r="AB491" s="22"/>
      <c r="AC491" s="22"/>
      <c r="AD491" s="22"/>
      <c r="AE491" s="22"/>
      <c r="AF491" s="22"/>
      <c r="AG491" s="22"/>
      <c r="AH491" s="22"/>
      <c r="AI491" s="22"/>
      <c r="AJ491" s="22"/>
    </row>
    <row r="492" spans="23:36" x14ac:dyDescent="0.3">
      <c r="W492" s="1"/>
      <c r="AA492" s="51"/>
      <c r="AB492" s="22"/>
      <c r="AC492" s="22"/>
      <c r="AD492" s="22"/>
      <c r="AE492" s="22"/>
      <c r="AF492" s="22"/>
      <c r="AG492" s="22"/>
      <c r="AH492" s="22"/>
      <c r="AI492" s="22"/>
      <c r="AJ492" s="22"/>
    </row>
    <row r="493" spans="23:36" x14ac:dyDescent="0.3">
      <c r="W493" s="1"/>
      <c r="AA493" s="51"/>
      <c r="AB493" s="22"/>
      <c r="AC493" s="22"/>
      <c r="AD493" s="22"/>
      <c r="AE493" s="22"/>
      <c r="AF493" s="22"/>
      <c r="AG493" s="22"/>
      <c r="AH493" s="22"/>
      <c r="AI493" s="22"/>
      <c r="AJ493" s="22"/>
    </row>
    <row r="494" spans="23:36" x14ac:dyDescent="0.3">
      <c r="W494" s="1"/>
      <c r="AA494" s="51"/>
      <c r="AB494" s="22"/>
      <c r="AC494" s="22"/>
      <c r="AD494" s="22"/>
      <c r="AE494" s="22"/>
      <c r="AF494" s="22"/>
      <c r="AG494" s="22"/>
      <c r="AH494" s="22"/>
      <c r="AI494" s="22"/>
      <c r="AJ494" s="22"/>
    </row>
    <row r="495" spans="23:36" x14ac:dyDescent="0.3">
      <c r="W495" s="1"/>
      <c r="AA495" s="51"/>
      <c r="AB495" s="22"/>
      <c r="AC495" s="22"/>
      <c r="AD495" s="22"/>
      <c r="AE495" s="22"/>
      <c r="AF495" s="22"/>
      <c r="AG495" s="22"/>
      <c r="AH495" s="22"/>
      <c r="AI495" s="22"/>
      <c r="AJ495" s="22"/>
    </row>
    <row r="496" spans="23:36" x14ac:dyDescent="0.3">
      <c r="W496" s="1"/>
      <c r="AA496" s="51"/>
      <c r="AB496" s="22"/>
      <c r="AC496" s="22"/>
      <c r="AD496" s="22"/>
      <c r="AE496" s="22"/>
      <c r="AF496" s="22"/>
      <c r="AG496" s="22"/>
      <c r="AH496" s="22"/>
      <c r="AI496" s="22"/>
      <c r="AJ496" s="22"/>
    </row>
    <row r="497" spans="23:36" x14ac:dyDescent="0.3">
      <c r="W497" s="1"/>
      <c r="AA497" s="51"/>
      <c r="AB497" s="22"/>
      <c r="AC497" s="22"/>
      <c r="AD497" s="22"/>
      <c r="AE497" s="22"/>
      <c r="AF497" s="22"/>
      <c r="AG497" s="22"/>
      <c r="AH497" s="22"/>
      <c r="AI497" s="22"/>
      <c r="AJ497" s="22"/>
    </row>
    <row r="498" spans="23:36" x14ac:dyDescent="0.3">
      <c r="W498" s="1"/>
      <c r="AA498" s="51"/>
      <c r="AB498" s="22"/>
      <c r="AC498" s="22"/>
      <c r="AD498" s="22"/>
      <c r="AE498" s="22"/>
      <c r="AF498" s="22"/>
      <c r="AG498" s="22"/>
      <c r="AH498" s="22"/>
      <c r="AI498" s="22"/>
      <c r="AJ498" s="22"/>
    </row>
    <row r="499" spans="23:36" x14ac:dyDescent="0.3">
      <c r="W499" s="1"/>
      <c r="AA499" s="51"/>
      <c r="AB499" s="22"/>
      <c r="AC499" s="22"/>
      <c r="AD499" s="22"/>
      <c r="AE499" s="22"/>
      <c r="AF499" s="22"/>
      <c r="AG499" s="22"/>
      <c r="AH499" s="22"/>
      <c r="AI499" s="22"/>
      <c r="AJ499" s="22"/>
    </row>
    <row r="500" spans="23:36" x14ac:dyDescent="0.3">
      <c r="W500" s="1"/>
      <c r="AA500" s="51"/>
      <c r="AB500" s="22"/>
      <c r="AC500" s="22"/>
      <c r="AD500" s="22"/>
      <c r="AE500" s="22"/>
      <c r="AF500" s="22"/>
      <c r="AG500" s="22"/>
      <c r="AH500" s="22"/>
      <c r="AI500" s="22"/>
      <c r="AJ500" s="22"/>
    </row>
    <row r="501" spans="23:36" x14ac:dyDescent="0.3">
      <c r="W501" s="1"/>
      <c r="AA501" s="51"/>
      <c r="AB501" s="22"/>
      <c r="AC501" s="22"/>
      <c r="AD501" s="22"/>
      <c r="AE501" s="22"/>
      <c r="AF501" s="22"/>
      <c r="AG501" s="22"/>
      <c r="AH501" s="22"/>
      <c r="AI501" s="22"/>
      <c r="AJ501" s="22"/>
    </row>
    <row r="502" spans="23:36" x14ac:dyDescent="0.3">
      <c r="W502" s="1"/>
      <c r="AA502" s="51"/>
      <c r="AB502" s="22"/>
      <c r="AC502" s="22"/>
      <c r="AD502" s="22"/>
      <c r="AE502" s="22"/>
      <c r="AF502" s="22"/>
      <c r="AG502" s="22"/>
      <c r="AH502" s="22"/>
      <c r="AI502" s="22"/>
      <c r="AJ502" s="22"/>
    </row>
    <row r="503" spans="23:36" x14ac:dyDescent="0.3">
      <c r="W503" s="1"/>
      <c r="AA503" s="51"/>
      <c r="AB503" s="22"/>
      <c r="AC503" s="22"/>
      <c r="AD503" s="22"/>
      <c r="AE503" s="22"/>
      <c r="AF503" s="22"/>
      <c r="AG503" s="22"/>
      <c r="AH503" s="22"/>
      <c r="AI503" s="22"/>
      <c r="AJ503" s="22"/>
    </row>
    <row r="504" spans="23:36" x14ac:dyDescent="0.3">
      <c r="W504" s="1"/>
      <c r="AA504" s="51"/>
      <c r="AB504" s="22"/>
      <c r="AC504" s="22"/>
      <c r="AD504" s="22"/>
      <c r="AE504" s="22"/>
      <c r="AF504" s="22"/>
      <c r="AG504" s="22"/>
      <c r="AH504" s="22"/>
      <c r="AI504" s="22"/>
      <c r="AJ504" s="22"/>
    </row>
    <row r="505" spans="23:36" x14ac:dyDescent="0.3">
      <c r="W505" s="1"/>
      <c r="AA505" s="51"/>
      <c r="AB505" s="22"/>
      <c r="AC505" s="22"/>
      <c r="AD505" s="22"/>
      <c r="AE505" s="22"/>
      <c r="AF505" s="22"/>
      <c r="AG505" s="22"/>
      <c r="AH505" s="22"/>
      <c r="AI505" s="22"/>
      <c r="AJ505" s="22"/>
    </row>
    <row r="506" spans="23:36" x14ac:dyDescent="0.3">
      <c r="W506" s="1"/>
      <c r="AA506" s="51"/>
      <c r="AB506" s="22"/>
      <c r="AC506" s="22"/>
      <c r="AD506" s="22"/>
      <c r="AE506" s="22"/>
      <c r="AF506" s="22"/>
      <c r="AG506" s="22"/>
      <c r="AH506" s="22"/>
      <c r="AI506" s="22"/>
      <c r="AJ506" s="22"/>
    </row>
    <row r="507" spans="23:36" x14ac:dyDescent="0.3">
      <c r="W507" s="1"/>
      <c r="AA507" s="51"/>
      <c r="AB507" s="22"/>
      <c r="AC507" s="22"/>
      <c r="AD507" s="22"/>
      <c r="AE507" s="22"/>
      <c r="AF507" s="22"/>
      <c r="AG507" s="22"/>
      <c r="AH507" s="22"/>
      <c r="AI507" s="22"/>
      <c r="AJ507" s="22"/>
    </row>
    <row r="508" spans="23:36" x14ac:dyDescent="0.3">
      <c r="W508" s="1"/>
      <c r="AA508" s="51"/>
      <c r="AB508" s="22"/>
      <c r="AC508" s="22"/>
      <c r="AD508" s="22"/>
      <c r="AE508" s="22"/>
      <c r="AF508" s="22"/>
      <c r="AG508" s="22"/>
      <c r="AH508" s="22"/>
      <c r="AI508" s="22"/>
      <c r="AJ508" s="22"/>
    </row>
    <row r="509" spans="23:36" x14ac:dyDescent="0.3">
      <c r="W509" s="1"/>
      <c r="AA509" s="51"/>
      <c r="AB509" s="22"/>
      <c r="AC509" s="22"/>
      <c r="AD509" s="22"/>
      <c r="AE509" s="22"/>
      <c r="AF509" s="22"/>
      <c r="AG509" s="22"/>
      <c r="AH509" s="22"/>
      <c r="AI509" s="22"/>
      <c r="AJ509" s="22"/>
    </row>
    <row r="510" spans="23:36" x14ac:dyDescent="0.3">
      <c r="W510" s="1"/>
      <c r="AA510" s="51"/>
      <c r="AB510" s="22"/>
      <c r="AC510" s="22"/>
      <c r="AD510" s="22"/>
      <c r="AE510" s="22"/>
      <c r="AF510" s="22"/>
      <c r="AG510" s="22"/>
      <c r="AH510" s="22"/>
      <c r="AI510" s="22"/>
      <c r="AJ510" s="22"/>
    </row>
    <row r="511" spans="23:36" x14ac:dyDescent="0.3">
      <c r="W511" s="1"/>
      <c r="AA511" s="51"/>
      <c r="AB511" s="22"/>
      <c r="AC511" s="22"/>
      <c r="AD511" s="22"/>
      <c r="AE511" s="22"/>
      <c r="AF511" s="22"/>
      <c r="AG511" s="22"/>
      <c r="AH511" s="22"/>
      <c r="AI511" s="22"/>
      <c r="AJ511" s="22"/>
    </row>
    <row r="512" spans="23:36" x14ac:dyDescent="0.3">
      <c r="W512" s="1"/>
      <c r="AA512" s="51"/>
      <c r="AB512" s="22"/>
      <c r="AC512" s="22"/>
      <c r="AD512" s="22"/>
      <c r="AE512" s="22"/>
      <c r="AF512" s="22"/>
      <c r="AG512" s="22"/>
      <c r="AH512" s="22"/>
      <c r="AI512" s="22"/>
      <c r="AJ512" s="22"/>
    </row>
    <row r="513" spans="23:36" x14ac:dyDescent="0.3">
      <c r="W513" s="1"/>
      <c r="AA513" s="51"/>
      <c r="AB513" s="22"/>
      <c r="AC513" s="22"/>
      <c r="AD513" s="22"/>
      <c r="AE513" s="22"/>
      <c r="AF513" s="22"/>
      <c r="AG513" s="22"/>
      <c r="AH513" s="22"/>
      <c r="AI513" s="22"/>
      <c r="AJ513" s="22"/>
    </row>
    <row r="514" spans="23:36" x14ac:dyDescent="0.3">
      <c r="W514" s="1"/>
      <c r="AA514" s="51"/>
      <c r="AB514" s="22"/>
      <c r="AC514" s="22"/>
      <c r="AD514" s="22"/>
      <c r="AE514" s="22"/>
      <c r="AF514" s="22"/>
      <c r="AG514" s="22"/>
      <c r="AH514" s="22"/>
      <c r="AI514" s="22"/>
      <c r="AJ514" s="22"/>
    </row>
    <row r="515" spans="23:36" x14ac:dyDescent="0.3">
      <c r="W515" s="1"/>
      <c r="AA515" s="51"/>
      <c r="AB515" s="22"/>
      <c r="AC515" s="22"/>
      <c r="AD515" s="22"/>
      <c r="AE515" s="22"/>
      <c r="AF515" s="22"/>
      <c r="AG515" s="22"/>
      <c r="AH515" s="22"/>
      <c r="AI515" s="22"/>
      <c r="AJ515" s="22"/>
    </row>
    <row r="516" spans="23:36" x14ac:dyDescent="0.3">
      <c r="W516" s="1"/>
      <c r="AA516" s="51"/>
      <c r="AB516" s="22"/>
      <c r="AC516" s="22"/>
      <c r="AD516" s="22"/>
      <c r="AE516" s="22"/>
      <c r="AF516" s="22"/>
      <c r="AG516" s="22"/>
      <c r="AH516" s="22"/>
      <c r="AI516" s="22"/>
      <c r="AJ516" s="22"/>
    </row>
    <row r="517" spans="23:36" x14ac:dyDescent="0.3">
      <c r="W517" s="1"/>
      <c r="AA517" s="51"/>
      <c r="AB517" s="22"/>
      <c r="AC517" s="22"/>
      <c r="AD517" s="22"/>
      <c r="AE517" s="22"/>
      <c r="AF517" s="22"/>
      <c r="AG517" s="22"/>
      <c r="AH517" s="22"/>
      <c r="AI517" s="22"/>
      <c r="AJ517" s="22"/>
    </row>
    <row r="518" spans="23:36" x14ac:dyDescent="0.3">
      <c r="W518" s="1"/>
      <c r="AA518" s="51"/>
      <c r="AB518" s="22"/>
      <c r="AC518" s="22"/>
      <c r="AD518" s="22"/>
      <c r="AE518" s="22"/>
      <c r="AF518" s="22"/>
      <c r="AG518" s="22"/>
      <c r="AH518" s="22"/>
      <c r="AI518" s="22"/>
      <c r="AJ518" s="22"/>
    </row>
    <row r="519" spans="23:36" x14ac:dyDescent="0.3">
      <c r="W519" s="1"/>
      <c r="AA519" s="51"/>
      <c r="AB519" s="22"/>
      <c r="AC519" s="22"/>
      <c r="AD519" s="22"/>
      <c r="AE519" s="22"/>
      <c r="AF519" s="22"/>
      <c r="AG519" s="22"/>
      <c r="AH519" s="22"/>
      <c r="AI519" s="22"/>
      <c r="AJ519" s="22"/>
    </row>
    <row r="520" spans="23:36" x14ac:dyDescent="0.3">
      <c r="W520" s="1"/>
      <c r="AA520" s="51"/>
      <c r="AB520" s="22"/>
      <c r="AC520" s="22"/>
      <c r="AD520" s="22"/>
      <c r="AE520" s="22"/>
      <c r="AF520" s="22"/>
      <c r="AG520" s="22"/>
      <c r="AH520" s="22"/>
      <c r="AI520" s="22"/>
      <c r="AJ520" s="22"/>
    </row>
    <row r="521" spans="23:36" x14ac:dyDescent="0.3">
      <c r="W521" s="1"/>
      <c r="AA521" s="51"/>
      <c r="AB521" s="22"/>
      <c r="AC521" s="22"/>
      <c r="AD521" s="22"/>
      <c r="AE521" s="22"/>
      <c r="AF521" s="22"/>
      <c r="AG521" s="22"/>
      <c r="AH521" s="22"/>
      <c r="AI521" s="22"/>
      <c r="AJ521" s="22"/>
    </row>
    <row r="522" spans="23:36" x14ac:dyDescent="0.3">
      <c r="W522" s="1"/>
      <c r="AA522" s="51"/>
      <c r="AB522" s="22"/>
      <c r="AC522" s="22"/>
      <c r="AD522" s="22"/>
      <c r="AE522" s="22"/>
      <c r="AF522" s="22"/>
      <c r="AG522" s="22"/>
      <c r="AH522" s="22"/>
      <c r="AI522" s="22"/>
      <c r="AJ522" s="22"/>
    </row>
    <row r="523" spans="23:36" x14ac:dyDescent="0.3">
      <c r="W523" s="1"/>
      <c r="AA523" s="51"/>
      <c r="AB523" s="22"/>
      <c r="AC523" s="22"/>
      <c r="AD523" s="22"/>
      <c r="AE523" s="22"/>
      <c r="AF523" s="22"/>
      <c r="AG523" s="22"/>
      <c r="AH523" s="22"/>
      <c r="AI523" s="22"/>
      <c r="AJ523" s="22"/>
    </row>
    <row r="524" spans="23:36" x14ac:dyDescent="0.3">
      <c r="W524" s="1"/>
      <c r="AA524" s="51"/>
      <c r="AB524" s="22"/>
      <c r="AC524" s="22"/>
      <c r="AD524" s="22"/>
      <c r="AE524" s="22"/>
      <c r="AF524" s="22"/>
      <c r="AG524" s="22"/>
      <c r="AH524" s="22"/>
      <c r="AI524" s="22"/>
      <c r="AJ524" s="22"/>
    </row>
    <row r="525" spans="23:36" x14ac:dyDescent="0.3">
      <c r="W525" s="1"/>
      <c r="AA525" s="51"/>
      <c r="AB525" s="22"/>
      <c r="AC525" s="22"/>
      <c r="AD525" s="22"/>
      <c r="AE525" s="22"/>
      <c r="AF525" s="22"/>
      <c r="AG525" s="22"/>
      <c r="AH525" s="22"/>
      <c r="AI525" s="22"/>
      <c r="AJ525" s="22"/>
    </row>
    <row r="526" spans="23:36" x14ac:dyDescent="0.3">
      <c r="W526" s="1"/>
      <c r="AA526" s="51"/>
      <c r="AB526" s="22"/>
      <c r="AC526" s="22"/>
      <c r="AD526" s="22"/>
      <c r="AE526" s="22"/>
      <c r="AF526" s="22"/>
      <c r="AG526" s="22"/>
      <c r="AH526" s="22"/>
      <c r="AI526" s="22"/>
      <c r="AJ526" s="22"/>
    </row>
    <row r="527" spans="23:36" x14ac:dyDescent="0.3">
      <c r="W527" s="1"/>
      <c r="AA527" s="51"/>
      <c r="AB527" s="22"/>
      <c r="AC527" s="22"/>
      <c r="AD527" s="22"/>
      <c r="AE527" s="22"/>
      <c r="AF527" s="22"/>
      <c r="AG527" s="22"/>
      <c r="AH527" s="22"/>
      <c r="AI527" s="22"/>
      <c r="AJ527" s="22"/>
    </row>
    <row r="528" spans="23:36" x14ac:dyDescent="0.3">
      <c r="W528" s="1"/>
      <c r="AA528" s="51"/>
      <c r="AB528" s="22"/>
      <c r="AC528" s="22"/>
      <c r="AD528" s="22"/>
      <c r="AE528" s="22"/>
      <c r="AF528" s="22"/>
      <c r="AG528" s="22"/>
      <c r="AH528" s="22"/>
      <c r="AI528" s="22"/>
      <c r="AJ528" s="22"/>
    </row>
    <row r="529" spans="23:36" x14ac:dyDescent="0.3">
      <c r="W529" s="1"/>
      <c r="AA529" s="51"/>
      <c r="AB529" s="22"/>
      <c r="AC529" s="22"/>
      <c r="AD529" s="22"/>
      <c r="AE529" s="22"/>
      <c r="AF529" s="22"/>
      <c r="AG529" s="22"/>
      <c r="AH529" s="22"/>
      <c r="AI529" s="22"/>
      <c r="AJ529" s="22"/>
    </row>
    <row r="530" spans="23:36" x14ac:dyDescent="0.3">
      <c r="W530" s="1"/>
      <c r="AA530" s="51"/>
      <c r="AB530" s="22"/>
      <c r="AC530" s="22"/>
      <c r="AD530" s="22"/>
      <c r="AE530" s="22"/>
      <c r="AF530" s="22"/>
      <c r="AG530" s="22"/>
      <c r="AH530" s="22"/>
      <c r="AI530" s="22"/>
      <c r="AJ530" s="22"/>
    </row>
    <row r="531" spans="23:36" x14ac:dyDescent="0.3">
      <c r="W531" s="1"/>
      <c r="AA531" s="51"/>
      <c r="AB531" s="22"/>
      <c r="AC531" s="22"/>
      <c r="AD531" s="22"/>
      <c r="AE531" s="22"/>
      <c r="AF531" s="22"/>
      <c r="AG531" s="22"/>
      <c r="AH531" s="22"/>
      <c r="AI531" s="22"/>
      <c r="AJ531" s="22"/>
    </row>
    <row r="532" spans="23:36" x14ac:dyDescent="0.3">
      <c r="W532" s="1"/>
      <c r="AA532" s="51"/>
      <c r="AB532" s="22"/>
      <c r="AC532" s="22"/>
      <c r="AD532" s="22"/>
      <c r="AE532" s="22"/>
      <c r="AF532" s="22"/>
      <c r="AG532" s="22"/>
      <c r="AH532" s="22"/>
      <c r="AI532" s="22"/>
      <c r="AJ532" s="22"/>
    </row>
    <row r="533" spans="23:36" x14ac:dyDescent="0.3">
      <c r="W533" s="1"/>
      <c r="AA533" s="51"/>
      <c r="AB533" s="22"/>
      <c r="AC533" s="22"/>
      <c r="AD533" s="22"/>
      <c r="AE533" s="22"/>
      <c r="AF533" s="22"/>
      <c r="AG533" s="22"/>
      <c r="AH533" s="22"/>
      <c r="AI533" s="22"/>
      <c r="AJ533" s="22"/>
    </row>
    <row r="534" spans="23:36" x14ac:dyDescent="0.3">
      <c r="W534" s="1"/>
      <c r="AA534" s="51"/>
      <c r="AB534" s="22"/>
      <c r="AC534" s="22"/>
      <c r="AD534" s="22"/>
      <c r="AE534" s="22"/>
      <c r="AF534" s="22"/>
      <c r="AG534" s="22"/>
      <c r="AH534" s="22"/>
      <c r="AI534" s="22"/>
      <c r="AJ534" s="22"/>
    </row>
    <row r="535" spans="23:36" x14ac:dyDescent="0.3">
      <c r="W535" s="1"/>
      <c r="AA535" s="51"/>
      <c r="AB535" s="22"/>
      <c r="AC535" s="22"/>
      <c r="AD535" s="22"/>
      <c r="AE535" s="22"/>
      <c r="AF535" s="22"/>
      <c r="AG535" s="22"/>
      <c r="AH535" s="22"/>
      <c r="AI535" s="22"/>
      <c r="AJ535" s="22"/>
    </row>
    <row r="536" spans="23:36" x14ac:dyDescent="0.3">
      <c r="W536" s="1"/>
      <c r="AA536" s="51"/>
      <c r="AB536" s="22"/>
      <c r="AC536" s="22"/>
      <c r="AD536" s="22"/>
      <c r="AE536" s="22"/>
      <c r="AF536" s="22"/>
      <c r="AG536" s="22"/>
      <c r="AH536" s="22"/>
      <c r="AI536" s="22"/>
      <c r="AJ536" s="22"/>
    </row>
    <row r="537" spans="23:36" x14ac:dyDescent="0.3">
      <c r="W537" s="1"/>
      <c r="AA537" s="51"/>
      <c r="AB537" s="22"/>
      <c r="AC537" s="22"/>
      <c r="AD537" s="22"/>
      <c r="AE537" s="22"/>
      <c r="AF537" s="22"/>
      <c r="AG537" s="22"/>
      <c r="AH537" s="22"/>
      <c r="AI537" s="22"/>
      <c r="AJ537" s="22"/>
    </row>
    <row r="538" spans="23:36" x14ac:dyDescent="0.3">
      <c r="W538" s="1"/>
      <c r="AA538" s="51"/>
      <c r="AB538" s="22"/>
      <c r="AC538" s="22"/>
      <c r="AD538" s="22"/>
      <c r="AE538" s="22"/>
      <c r="AF538" s="22"/>
      <c r="AG538" s="22"/>
      <c r="AH538" s="22"/>
      <c r="AI538" s="22"/>
      <c r="AJ538" s="22"/>
    </row>
    <row r="539" spans="23:36" x14ac:dyDescent="0.3">
      <c r="W539" s="1"/>
      <c r="AA539" s="51"/>
      <c r="AB539" s="22"/>
      <c r="AC539" s="22"/>
      <c r="AD539" s="22"/>
      <c r="AE539" s="22"/>
      <c r="AF539" s="22"/>
      <c r="AG539" s="22"/>
      <c r="AH539" s="22"/>
      <c r="AI539" s="22"/>
      <c r="AJ539" s="22"/>
    </row>
    <row r="540" spans="23:36" x14ac:dyDescent="0.3">
      <c r="W540" s="1"/>
      <c r="AA540" s="51"/>
      <c r="AB540" s="22"/>
      <c r="AC540" s="22"/>
      <c r="AD540" s="22"/>
      <c r="AE540" s="22"/>
      <c r="AF540" s="22"/>
      <c r="AG540" s="22"/>
      <c r="AH540" s="22"/>
      <c r="AI540" s="22"/>
      <c r="AJ540" s="22"/>
    </row>
    <row r="541" spans="23:36" x14ac:dyDescent="0.3">
      <c r="W541" s="1"/>
      <c r="AA541" s="51"/>
      <c r="AB541" s="22"/>
      <c r="AC541" s="22"/>
      <c r="AD541" s="22"/>
      <c r="AE541" s="22"/>
      <c r="AF541" s="22"/>
      <c r="AG541" s="22"/>
      <c r="AH541" s="22"/>
      <c r="AI541" s="22"/>
      <c r="AJ541" s="22"/>
    </row>
    <row r="542" spans="23:36" x14ac:dyDescent="0.3">
      <c r="W542" s="1"/>
      <c r="AA542" s="51"/>
      <c r="AB542" s="22"/>
      <c r="AC542" s="22"/>
      <c r="AD542" s="22"/>
      <c r="AE542" s="22"/>
      <c r="AF542" s="22"/>
      <c r="AG542" s="22"/>
      <c r="AH542" s="22"/>
      <c r="AI542" s="22"/>
      <c r="AJ542" s="22"/>
    </row>
    <row r="543" spans="23:36" x14ac:dyDescent="0.3">
      <c r="W543" s="1"/>
      <c r="AA543" s="51"/>
      <c r="AB543" s="22"/>
      <c r="AC543" s="22"/>
      <c r="AD543" s="22"/>
      <c r="AE543" s="22"/>
      <c r="AF543" s="22"/>
      <c r="AG543" s="22"/>
      <c r="AH543" s="22"/>
      <c r="AI543" s="22"/>
      <c r="AJ543" s="22"/>
    </row>
    <row r="544" spans="23:36" x14ac:dyDescent="0.3">
      <c r="W544" s="1"/>
      <c r="AA544" s="51"/>
      <c r="AB544" s="22"/>
      <c r="AC544" s="22"/>
      <c r="AD544" s="22"/>
      <c r="AE544" s="22"/>
      <c r="AF544" s="22"/>
      <c r="AG544" s="22"/>
      <c r="AH544" s="22"/>
      <c r="AI544" s="22"/>
      <c r="AJ544" s="22"/>
    </row>
    <row r="545" spans="23:36" x14ac:dyDescent="0.3">
      <c r="W545" s="1"/>
      <c r="AA545" s="51"/>
      <c r="AB545" s="22"/>
      <c r="AC545" s="22"/>
      <c r="AD545" s="22"/>
      <c r="AE545" s="22"/>
      <c r="AF545" s="22"/>
      <c r="AG545" s="22"/>
      <c r="AH545" s="22"/>
      <c r="AI545" s="22"/>
      <c r="AJ545" s="22"/>
    </row>
    <row r="546" spans="23:36" x14ac:dyDescent="0.3">
      <c r="W546" s="1"/>
      <c r="AA546" s="51"/>
      <c r="AB546" s="22"/>
      <c r="AC546" s="22"/>
      <c r="AD546" s="22"/>
      <c r="AE546" s="22"/>
      <c r="AF546" s="22"/>
      <c r="AG546" s="22"/>
      <c r="AH546" s="22"/>
      <c r="AI546" s="22"/>
      <c r="AJ546" s="22"/>
    </row>
    <row r="547" spans="23:36" x14ac:dyDescent="0.3">
      <c r="W547" s="1"/>
      <c r="AA547" s="51"/>
      <c r="AB547" s="22"/>
      <c r="AC547" s="22"/>
      <c r="AD547" s="22"/>
      <c r="AE547" s="22"/>
      <c r="AF547" s="22"/>
      <c r="AG547" s="22"/>
      <c r="AH547" s="22"/>
      <c r="AI547" s="22"/>
      <c r="AJ547" s="22"/>
    </row>
    <row r="548" spans="23:36" x14ac:dyDescent="0.3">
      <c r="W548" s="1"/>
      <c r="AA548" s="51"/>
      <c r="AB548" s="22"/>
      <c r="AC548" s="22"/>
      <c r="AD548" s="22"/>
      <c r="AE548" s="22"/>
      <c r="AF548" s="22"/>
      <c r="AG548" s="22"/>
      <c r="AH548" s="22"/>
      <c r="AI548" s="22"/>
      <c r="AJ548" s="22"/>
    </row>
    <row r="549" spans="23:36" x14ac:dyDescent="0.3">
      <c r="W549" s="1"/>
      <c r="AA549" s="51"/>
      <c r="AB549" s="22"/>
      <c r="AC549" s="22"/>
      <c r="AD549" s="22"/>
      <c r="AE549" s="22"/>
      <c r="AF549" s="22"/>
      <c r="AG549" s="22"/>
      <c r="AH549" s="22"/>
      <c r="AI549" s="22"/>
      <c r="AJ549" s="22"/>
    </row>
    <row r="550" spans="23:36" x14ac:dyDescent="0.3">
      <c r="W550" s="1"/>
      <c r="AA550" s="51"/>
      <c r="AB550" s="22"/>
      <c r="AC550" s="22"/>
      <c r="AD550" s="22"/>
      <c r="AE550" s="22"/>
      <c r="AF550" s="22"/>
      <c r="AG550" s="22"/>
      <c r="AH550" s="22"/>
      <c r="AI550" s="22"/>
      <c r="AJ550" s="22"/>
    </row>
    <row r="551" spans="23:36" x14ac:dyDescent="0.3">
      <c r="W551" s="1"/>
      <c r="AA551" s="51"/>
      <c r="AB551" s="22"/>
      <c r="AC551" s="22"/>
      <c r="AD551" s="22"/>
      <c r="AE551" s="22"/>
      <c r="AF551" s="22"/>
      <c r="AG551" s="22"/>
      <c r="AH551" s="22"/>
      <c r="AI551" s="22"/>
      <c r="AJ551" s="22"/>
    </row>
    <row r="552" spans="23:36" x14ac:dyDescent="0.3">
      <c r="W552" s="1"/>
      <c r="AA552" s="51"/>
      <c r="AB552" s="22"/>
      <c r="AC552" s="22"/>
      <c r="AD552" s="22"/>
      <c r="AE552" s="22"/>
      <c r="AF552" s="22"/>
      <c r="AG552" s="22"/>
      <c r="AH552" s="22"/>
      <c r="AI552" s="22"/>
      <c r="AJ552" s="22"/>
    </row>
    <row r="553" spans="23:36" x14ac:dyDescent="0.3">
      <c r="W553" s="1"/>
      <c r="AA553" s="51"/>
      <c r="AB553" s="22"/>
      <c r="AC553" s="22"/>
      <c r="AD553" s="22"/>
      <c r="AE553" s="22"/>
      <c r="AF553" s="22"/>
      <c r="AG553" s="22"/>
      <c r="AH553" s="22"/>
      <c r="AI553" s="22"/>
      <c r="AJ553" s="22"/>
    </row>
    <row r="554" spans="23:36" x14ac:dyDescent="0.3">
      <c r="W554" s="1"/>
      <c r="AA554" s="51"/>
      <c r="AB554" s="22"/>
      <c r="AC554" s="22"/>
      <c r="AD554" s="22"/>
      <c r="AE554" s="22"/>
      <c r="AF554" s="22"/>
      <c r="AG554" s="22"/>
      <c r="AH554" s="22"/>
      <c r="AI554" s="22"/>
      <c r="AJ554" s="22"/>
    </row>
    <row r="555" spans="23:36" x14ac:dyDescent="0.3">
      <c r="W555" s="1"/>
      <c r="AA555" s="51"/>
      <c r="AB555" s="22"/>
      <c r="AC555" s="22"/>
      <c r="AD555" s="22"/>
      <c r="AE555" s="22"/>
      <c r="AF555" s="22"/>
      <c r="AG555" s="22"/>
      <c r="AH555" s="22"/>
      <c r="AI555" s="22"/>
      <c r="AJ555" s="22"/>
    </row>
    <row r="556" spans="23:36" x14ac:dyDescent="0.3">
      <c r="W556" s="1"/>
      <c r="AA556" s="51"/>
      <c r="AB556" s="22"/>
      <c r="AC556" s="22"/>
      <c r="AD556" s="22"/>
      <c r="AE556" s="22"/>
      <c r="AF556" s="22"/>
      <c r="AG556" s="22"/>
      <c r="AH556" s="22"/>
      <c r="AI556" s="22"/>
      <c r="AJ556" s="22"/>
    </row>
    <row r="557" spans="23:36" x14ac:dyDescent="0.3">
      <c r="W557" s="1"/>
      <c r="AA557" s="51"/>
      <c r="AB557" s="22"/>
      <c r="AC557" s="22"/>
      <c r="AD557" s="22"/>
      <c r="AE557" s="22"/>
      <c r="AF557" s="22"/>
      <c r="AG557" s="22"/>
      <c r="AH557" s="22"/>
      <c r="AI557" s="22"/>
      <c r="AJ557" s="22"/>
    </row>
    <row r="558" spans="23:36" x14ac:dyDescent="0.3">
      <c r="W558" s="1"/>
      <c r="AA558" s="51"/>
      <c r="AB558" s="22"/>
      <c r="AC558" s="22"/>
      <c r="AD558" s="22"/>
      <c r="AE558" s="22"/>
      <c r="AF558" s="22"/>
      <c r="AG558" s="22"/>
      <c r="AH558" s="22"/>
      <c r="AI558" s="22"/>
      <c r="AJ558" s="22"/>
    </row>
    <row r="559" spans="23:36" x14ac:dyDescent="0.3">
      <c r="W559" s="30"/>
      <c r="AA559" s="51"/>
      <c r="AB559" s="22"/>
      <c r="AC559" s="22"/>
      <c r="AD559" s="22"/>
      <c r="AE559" s="22"/>
      <c r="AF559" s="22"/>
      <c r="AG559" s="22"/>
      <c r="AH559" s="22"/>
      <c r="AI559" s="22"/>
      <c r="AJ559" s="22"/>
    </row>
    <row r="560" spans="23:36" x14ac:dyDescent="0.3">
      <c r="AA560" s="51"/>
      <c r="AB560" s="22"/>
      <c r="AC560" s="22"/>
      <c r="AD560" s="22"/>
      <c r="AE560" s="22"/>
      <c r="AF560" s="22"/>
      <c r="AG560" s="22"/>
      <c r="AH560" s="22"/>
      <c r="AI560" s="22"/>
      <c r="AJ560" s="22"/>
    </row>
    <row r="561" spans="27:36" x14ac:dyDescent="0.3">
      <c r="AA561" s="51"/>
      <c r="AB561" s="22"/>
      <c r="AC561" s="22"/>
      <c r="AD561" s="22"/>
      <c r="AE561" s="22"/>
      <c r="AF561" s="22"/>
      <c r="AG561" s="22"/>
      <c r="AH561" s="22"/>
      <c r="AI561" s="22"/>
      <c r="AJ561" s="22"/>
    </row>
    <row r="562" spans="27:36" x14ac:dyDescent="0.3">
      <c r="AA562" s="51"/>
      <c r="AB562" s="22"/>
      <c r="AC562" s="22"/>
      <c r="AD562" s="22"/>
      <c r="AE562" s="22"/>
      <c r="AF562" s="22"/>
      <c r="AG562" s="22"/>
      <c r="AH562" s="22"/>
      <c r="AI562" s="22"/>
      <c r="AJ562" s="22"/>
    </row>
    <row r="563" spans="27:36" x14ac:dyDescent="0.3">
      <c r="AA563" s="51"/>
      <c r="AB563" s="22"/>
      <c r="AC563" s="22"/>
      <c r="AD563" s="22"/>
      <c r="AE563" s="22"/>
      <c r="AF563" s="22"/>
      <c r="AG563" s="22"/>
      <c r="AH563" s="22"/>
      <c r="AI563" s="22"/>
      <c r="AJ563" s="22"/>
    </row>
    <row r="564" spans="27:36" x14ac:dyDescent="0.3">
      <c r="AA564" s="51"/>
      <c r="AB564" s="22"/>
      <c r="AC564" s="22"/>
      <c r="AD564" s="22"/>
      <c r="AE564" s="22"/>
      <c r="AF564" s="22"/>
      <c r="AG564" s="22"/>
      <c r="AH564" s="22"/>
      <c r="AI564" s="22"/>
      <c r="AJ564" s="22"/>
    </row>
    <row r="565" spans="27:36" x14ac:dyDescent="0.3">
      <c r="AA565" s="51"/>
      <c r="AB565" s="22"/>
      <c r="AC565" s="22"/>
      <c r="AD565" s="22"/>
      <c r="AE565" s="22"/>
      <c r="AF565" s="22"/>
      <c r="AG565" s="22"/>
      <c r="AH565" s="22"/>
      <c r="AI565" s="22"/>
      <c r="AJ565" s="22"/>
    </row>
    <row r="566" spans="27:36" x14ac:dyDescent="0.3">
      <c r="AA566" s="51"/>
      <c r="AB566" s="22"/>
      <c r="AC566" s="22"/>
      <c r="AD566" s="22"/>
      <c r="AE566" s="22"/>
      <c r="AF566" s="22"/>
      <c r="AG566" s="22"/>
      <c r="AH566" s="22"/>
      <c r="AI566" s="22"/>
      <c r="AJ566" s="22"/>
    </row>
    <row r="567" spans="27:36" x14ac:dyDescent="0.3">
      <c r="AA567" s="51"/>
      <c r="AB567" s="22"/>
      <c r="AC567" s="22"/>
      <c r="AD567" s="22"/>
      <c r="AE567" s="22"/>
      <c r="AF567" s="22"/>
      <c r="AG567" s="22"/>
      <c r="AH567" s="22"/>
      <c r="AI567" s="22"/>
      <c r="AJ567" s="22"/>
    </row>
    <row r="568" spans="27:36" x14ac:dyDescent="0.3">
      <c r="AA568" s="51"/>
      <c r="AB568" s="22"/>
      <c r="AC568" s="22"/>
      <c r="AD568" s="22"/>
      <c r="AE568" s="22"/>
      <c r="AF568" s="22"/>
      <c r="AG568" s="22"/>
      <c r="AH568" s="22"/>
      <c r="AI568" s="22"/>
      <c r="AJ568" s="22"/>
    </row>
    <row r="569" spans="27:36" x14ac:dyDescent="0.3">
      <c r="AA569" s="51"/>
      <c r="AB569" s="22"/>
      <c r="AC569" s="22"/>
      <c r="AD569" s="22"/>
      <c r="AE569" s="22"/>
      <c r="AF569" s="22"/>
      <c r="AG569" s="22"/>
      <c r="AH569" s="22"/>
      <c r="AI569" s="22"/>
      <c r="AJ569" s="22"/>
    </row>
    <row r="570" spans="27:36" x14ac:dyDescent="0.3">
      <c r="AA570" s="51"/>
      <c r="AB570" s="22"/>
      <c r="AC570" s="22"/>
      <c r="AD570" s="22"/>
      <c r="AE570" s="22"/>
      <c r="AF570" s="22"/>
      <c r="AG570" s="22"/>
      <c r="AH570" s="22"/>
      <c r="AI570" s="22"/>
      <c r="AJ570" s="22"/>
    </row>
    <row r="571" spans="27:36" x14ac:dyDescent="0.3">
      <c r="AA571" s="51"/>
      <c r="AB571" s="22"/>
      <c r="AC571" s="22"/>
      <c r="AD571" s="22"/>
      <c r="AE571" s="22"/>
      <c r="AF571" s="22"/>
      <c r="AG571" s="22"/>
      <c r="AH571" s="22"/>
      <c r="AI571" s="22"/>
      <c r="AJ571" s="22"/>
    </row>
    <row r="572" spans="27:36" x14ac:dyDescent="0.3">
      <c r="AA572" s="51"/>
      <c r="AB572" s="22"/>
      <c r="AC572" s="22"/>
      <c r="AD572" s="22"/>
      <c r="AE572" s="22"/>
      <c r="AF572" s="22"/>
      <c r="AG572" s="22"/>
      <c r="AH572" s="22"/>
      <c r="AI572" s="22"/>
      <c r="AJ572" s="22"/>
    </row>
    <row r="573" spans="27:36" x14ac:dyDescent="0.3">
      <c r="AA573" s="51"/>
      <c r="AB573" s="22"/>
      <c r="AC573" s="22"/>
      <c r="AD573" s="22"/>
      <c r="AE573" s="22"/>
      <c r="AF573" s="22"/>
      <c r="AG573" s="22"/>
      <c r="AH573" s="22"/>
      <c r="AI573" s="22"/>
      <c r="AJ573" s="22"/>
    </row>
    <row r="574" spans="27:36" x14ac:dyDescent="0.3">
      <c r="AA574" s="51"/>
      <c r="AB574" s="22"/>
      <c r="AC574" s="22"/>
      <c r="AD574" s="22"/>
      <c r="AE574" s="22"/>
      <c r="AF574" s="22"/>
      <c r="AG574" s="22"/>
      <c r="AH574" s="22"/>
      <c r="AI574" s="22"/>
      <c r="AJ574" s="22"/>
    </row>
    <row r="575" spans="27:36" x14ac:dyDescent="0.3">
      <c r="AA575" s="51"/>
      <c r="AB575" s="22"/>
      <c r="AC575" s="22"/>
      <c r="AD575" s="22"/>
      <c r="AE575" s="22"/>
      <c r="AF575" s="22"/>
      <c r="AG575" s="22"/>
      <c r="AH575" s="22"/>
      <c r="AI575" s="22"/>
      <c r="AJ575" s="22"/>
    </row>
    <row r="576" spans="27:36" x14ac:dyDescent="0.3">
      <c r="AA576" s="51"/>
      <c r="AB576" s="22"/>
      <c r="AC576" s="22"/>
      <c r="AD576" s="22"/>
      <c r="AE576" s="22"/>
      <c r="AF576" s="22"/>
      <c r="AG576" s="22"/>
      <c r="AH576" s="22"/>
      <c r="AI576" s="22"/>
      <c r="AJ576" s="22"/>
    </row>
    <row r="577" spans="27:36" x14ac:dyDescent="0.3">
      <c r="AA577" s="51"/>
      <c r="AB577" s="22"/>
      <c r="AC577" s="22"/>
      <c r="AD577" s="22"/>
      <c r="AE577" s="22"/>
      <c r="AF577" s="22"/>
      <c r="AG577" s="22"/>
      <c r="AH577" s="22"/>
      <c r="AI577" s="22"/>
      <c r="AJ577" s="22"/>
    </row>
    <row r="578" spans="27:36" x14ac:dyDescent="0.3">
      <c r="AA578" s="51"/>
      <c r="AB578" s="22"/>
      <c r="AC578" s="22"/>
      <c r="AD578" s="22"/>
      <c r="AE578" s="22"/>
      <c r="AF578" s="22"/>
      <c r="AG578" s="22"/>
      <c r="AH578" s="22"/>
      <c r="AI578" s="22"/>
      <c r="AJ578" s="22"/>
    </row>
    <row r="579" spans="27:36" x14ac:dyDescent="0.3">
      <c r="AA579" s="51"/>
      <c r="AB579" s="22"/>
      <c r="AC579" s="22"/>
      <c r="AD579" s="22"/>
      <c r="AE579" s="22"/>
      <c r="AF579" s="22"/>
      <c r="AG579" s="22"/>
      <c r="AH579" s="22"/>
      <c r="AI579" s="22"/>
      <c r="AJ579" s="22"/>
    </row>
    <row r="580" spans="27:36" x14ac:dyDescent="0.3">
      <c r="AA580" s="51"/>
      <c r="AB580" s="22"/>
      <c r="AC580" s="22"/>
      <c r="AD580" s="22"/>
      <c r="AE580" s="22"/>
      <c r="AF580" s="22"/>
      <c r="AG580" s="22"/>
      <c r="AH580" s="22"/>
      <c r="AI580" s="22"/>
      <c r="AJ580" s="22"/>
    </row>
    <row r="581" spans="27:36" x14ac:dyDescent="0.3">
      <c r="AA581" s="51"/>
      <c r="AB581" s="22"/>
      <c r="AC581" s="22"/>
      <c r="AD581" s="22"/>
      <c r="AE581" s="22"/>
      <c r="AF581" s="22"/>
      <c r="AG581" s="22"/>
      <c r="AH581" s="22"/>
      <c r="AI581" s="22"/>
      <c r="AJ581" s="22"/>
    </row>
    <row r="582" spans="27:36" x14ac:dyDescent="0.3">
      <c r="AA582" s="51"/>
      <c r="AB582" s="22"/>
      <c r="AC582" s="22"/>
      <c r="AD582" s="22"/>
      <c r="AE582" s="22"/>
      <c r="AF582" s="22"/>
      <c r="AG582" s="22"/>
      <c r="AH582" s="22"/>
      <c r="AI582" s="22"/>
      <c r="AJ582" s="22"/>
    </row>
    <row r="583" spans="27:36" x14ac:dyDescent="0.3">
      <c r="AA583" s="51"/>
      <c r="AB583" s="22"/>
      <c r="AC583" s="22"/>
      <c r="AD583" s="22"/>
      <c r="AE583" s="22"/>
      <c r="AF583" s="22"/>
      <c r="AG583" s="22"/>
      <c r="AH583" s="22"/>
      <c r="AI583" s="22"/>
      <c r="AJ583" s="22"/>
    </row>
    <row r="584" spans="27:36" x14ac:dyDescent="0.3">
      <c r="AA584" s="51"/>
      <c r="AB584" s="22"/>
      <c r="AC584" s="22"/>
      <c r="AD584" s="22"/>
      <c r="AE584" s="22"/>
      <c r="AF584" s="22"/>
      <c r="AG584" s="22"/>
      <c r="AH584" s="22"/>
      <c r="AI584" s="22"/>
      <c r="AJ584" s="22"/>
    </row>
    <row r="585" spans="27:36" x14ac:dyDescent="0.3">
      <c r="AA585" s="51"/>
      <c r="AB585" s="22"/>
      <c r="AC585" s="22"/>
      <c r="AD585" s="22"/>
      <c r="AE585" s="22"/>
      <c r="AF585" s="22"/>
      <c r="AG585" s="22"/>
      <c r="AH585" s="22"/>
      <c r="AI585" s="22"/>
      <c r="AJ585" s="22"/>
    </row>
    <row r="586" spans="27:36" x14ac:dyDescent="0.3">
      <c r="AA586" s="51"/>
      <c r="AB586" s="22"/>
      <c r="AC586" s="22"/>
      <c r="AD586" s="22"/>
      <c r="AE586" s="22"/>
      <c r="AF586" s="22"/>
      <c r="AG586" s="22"/>
      <c r="AH586" s="22"/>
      <c r="AI586" s="22"/>
      <c r="AJ586" s="22"/>
    </row>
    <row r="587" spans="27:36" x14ac:dyDescent="0.3">
      <c r="AA587" s="51"/>
      <c r="AB587" s="22"/>
      <c r="AC587" s="22"/>
      <c r="AD587" s="22"/>
      <c r="AE587" s="22"/>
      <c r="AF587" s="22"/>
      <c r="AG587" s="22"/>
      <c r="AH587" s="22"/>
      <c r="AI587" s="22"/>
      <c r="AJ587" s="22"/>
    </row>
    <row r="588" spans="27:36" x14ac:dyDescent="0.3">
      <c r="AA588" s="51"/>
      <c r="AB588" s="22"/>
      <c r="AC588" s="22"/>
      <c r="AD588" s="22"/>
      <c r="AE588" s="22"/>
      <c r="AF588" s="22"/>
      <c r="AG588" s="22"/>
      <c r="AH588" s="22"/>
      <c r="AI588" s="22"/>
      <c r="AJ588" s="22"/>
    </row>
    <row r="589" spans="27:36" x14ac:dyDescent="0.3">
      <c r="AA589" s="51"/>
      <c r="AB589" s="22"/>
      <c r="AC589" s="22"/>
      <c r="AD589" s="22"/>
      <c r="AE589" s="22"/>
      <c r="AF589" s="22"/>
      <c r="AG589" s="22"/>
      <c r="AH589" s="22"/>
      <c r="AI589" s="22"/>
      <c r="AJ589" s="22"/>
    </row>
    <row r="590" spans="27:36" x14ac:dyDescent="0.3">
      <c r="AA590" s="51"/>
      <c r="AB590" s="22"/>
      <c r="AC590" s="22"/>
      <c r="AD590" s="22"/>
      <c r="AE590" s="22"/>
      <c r="AF590" s="22"/>
      <c r="AG590" s="22"/>
      <c r="AH590" s="22"/>
      <c r="AI590" s="22"/>
      <c r="AJ590" s="22"/>
    </row>
    <row r="591" spans="27:36" x14ac:dyDescent="0.3">
      <c r="AA591" s="51"/>
      <c r="AB591" s="22"/>
      <c r="AC591" s="22"/>
      <c r="AD591" s="22"/>
      <c r="AE591" s="22"/>
      <c r="AF591" s="22"/>
      <c r="AG591" s="22"/>
      <c r="AH591" s="22"/>
      <c r="AI591" s="22"/>
      <c r="AJ591" s="22"/>
    </row>
    <row r="592" spans="27:36" x14ac:dyDescent="0.3">
      <c r="AA592" s="51"/>
      <c r="AB592" s="22"/>
      <c r="AC592" s="22"/>
      <c r="AD592" s="22"/>
      <c r="AE592" s="22"/>
      <c r="AF592" s="22"/>
      <c r="AG592" s="22"/>
      <c r="AH592" s="22"/>
      <c r="AI592" s="22"/>
      <c r="AJ592" s="22"/>
    </row>
    <row r="593" spans="27:36" x14ac:dyDescent="0.3">
      <c r="AA593" s="51"/>
      <c r="AB593" s="22"/>
      <c r="AC593" s="22"/>
      <c r="AD593" s="22"/>
      <c r="AE593" s="22"/>
      <c r="AF593" s="22"/>
      <c r="AG593" s="22"/>
      <c r="AH593" s="22"/>
      <c r="AI593" s="22"/>
      <c r="AJ593" s="22"/>
    </row>
    <row r="594" spans="27:36" x14ac:dyDescent="0.3">
      <c r="AA594" s="51"/>
      <c r="AB594" s="22"/>
      <c r="AC594" s="22"/>
      <c r="AD594" s="22"/>
      <c r="AE594" s="22"/>
      <c r="AF594" s="22"/>
      <c r="AG594" s="22"/>
      <c r="AH594" s="22"/>
      <c r="AI594" s="22"/>
      <c r="AJ594" s="22"/>
    </row>
    <row r="595" spans="27:36" x14ac:dyDescent="0.3">
      <c r="AA595" s="51"/>
      <c r="AB595" s="22"/>
      <c r="AC595" s="22"/>
      <c r="AD595" s="22"/>
      <c r="AE595" s="22"/>
      <c r="AF595" s="22"/>
      <c r="AG595" s="22"/>
      <c r="AH595" s="22"/>
      <c r="AI595" s="22"/>
      <c r="AJ595" s="22"/>
    </row>
    <row r="596" spans="27:36" x14ac:dyDescent="0.3">
      <c r="AA596" s="51"/>
      <c r="AB596" s="22"/>
      <c r="AC596" s="22"/>
      <c r="AD596" s="22"/>
      <c r="AE596" s="22"/>
      <c r="AF596" s="22"/>
      <c r="AG596" s="22"/>
      <c r="AH596" s="22"/>
      <c r="AI596" s="22"/>
      <c r="AJ596" s="22"/>
    </row>
    <row r="597" spans="27:36" x14ac:dyDescent="0.3">
      <c r="AA597" s="51"/>
      <c r="AB597" s="22"/>
      <c r="AC597" s="22"/>
      <c r="AD597" s="22"/>
      <c r="AE597" s="22"/>
      <c r="AF597" s="22"/>
      <c r="AG597" s="22"/>
      <c r="AH597" s="22"/>
      <c r="AI597" s="22"/>
      <c r="AJ597" s="22"/>
    </row>
    <row r="598" spans="27:36" x14ac:dyDescent="0.3">
      <c r="AA598" s="51"/>
      <c r="AB598" s="22"/>
      <c r="AC598" s="22"/>
      <c r="AD598" s="22"/>
      <c r="AE598" s="22"/>
      <c r="AF598" s="22"/>
      <c r="AG598" s="22"/>
      <c r="AH598" s="22"/>
      <c r="AI598" s="22"/>
      <c r="AJ598" s="22"/>
    </row>
    <row r="599" spans="27:36" x14ac:dyDescent="0.3">
      <c r="AA599" s="51"/>
      <c r="AB599" s="22"/>
      <c r="AC599" s="22"/>
      <c r="AD599" s="22"/>
      <c r="AE599" s="22"/>
      <c r="AF599" s="22"/>
      <c r="AG599" s="22"/>
      <c r="AH599" s="22"/>
      <c r="AI599" s="22"/>
      <c r="AJ599" s="22"/>
    </row>
    <row r="600" spans="27:36" x14ac:dyDescent="0.3">
      <c r="AA600" s="51"/>
      <c r="AB600" s="22"/>
      <c r="AC600" s="22"/>
      <c r="AD600" s="22"/>
      <c r="AE600" s="22"/>
      <c r="AF600" s="22"/>
      <c r="AG600" s="22"/>
      <c r="AH600" s="22"/>
      <c r="AI600" s="22"/>
      <c r="AJ600" s="22"/>
    </row>
    <row r="601" spans="27:36" x14ac:dyDescent="0.3">
      <c r="AA601" s="51"/>
      <c r="AB601" s="22"/>
      <c r="AC601" s="22"/>
      <c r="AD601" s="22"/>
      <c r="AE601" s="22"/>
      <c r="AF601" s="22"/>
      <c r="AG601" s="22"/>
      <c r="AH601" s="22"/>
      <c r="AI601" s="22"/>
      <c r="AJ601" s="22"/>
    </row>
    <row r="602" spans="27:36" x14ac:dyDescent="0.3">
      <c r="AA602" s="51"/>
      <c r="AB602" s="22"/>
      <c r="AC602" s="22"/>
      <c r="AD602" s="22"/>
      <c r="AE602" s="22"/>
      <c r="AF602" s="22"/>
      <c r="AG602" s="22"/>
      <c r="AH602" s="22"/>
      <c r="AI602" s="22"/>
      <c r="AJ602" s="22"/>
    </row>
    <row r="603" spans="27:36" x14ac:dyDescent="0.3">
      <c r="AA603" s="51"/>
      <c r="AB603" s="22"/>
      <c r="AC603" s="22"/>
      <c r="AD603" s="22"/>
      <c r="AE603" s="22"/>
      <c r="AF603" s="22"/>
      <c r="AG603" s="22"/>
      <c r="AH603" s="22"/>
      <c r="AI603" s="22"/>
      <c r="AJ603" s="22"/>
    </row>
    <row r="604" spans="27:36" x14ac:dyDescent="0.3">
      <c r="AA604" s="51"/>
      <c r="AB604" s="22"/>
      <c r="AC604" s="22"/>
      <c r="AD604" s="22"/>
      <c r="AE604" s="22"/>
      <c r="AF604" s="22"/>
      <c r="AG604" s="22"/>
      <c r="AH604" s="22"/>
      <c r="AI604" s="22"/>
      <c r="AJ604" s="22"/>
    </row>
    <row r="605" spans="27:36" x14ac:dyDescent="0.3">
      <c r="AA605" s="51"/>
      <c r="AB605" s="22"/>
      <c r="AC605" s="22"/>
      <c r="AD605" s="22"/>
      <c r="AE605" s="22"/>
      <c r="AF605" s="22"/>
      <c r="AG605" s="22"/>
      <c r="AH605" s="22"/>
      <c r="AI605" s="22"/>
      <c r="AJ605" s="22"/>
    </row>
    <row r="606" spans="27:36" x14ac:dyDescent="0.3">
      <c r="AA606" s="51"/>
      <c r="AB606" s="22"/>
      <c r="AC606" s="22"/>
      <c r="AD606" s="22"/>
      <c r="AE606" s="22"/>
      <c r="AF606" s="22"/>
      <c r="AG606" s="22"/>
      <c r="AH606" s="22"/>
      <c r="AI606" s="22"/>
      <c r="AJ606" s="22"/>
    </row>
    <row r="607" spans="27:36" x14ac:dyDescent="0.3">
      <c r="AA607" s="51"/>
      <c r="AB607" s="22"/>
      <c r="AC607" s="22"/>
      <c r="AD607" s="22"/>
      <c r="AE607" s="22"/>
      <c r="AF607" s="22"/>
      <c r="AG607" s="22"/>
      <c r="AH607" s="22"/>
      <c r="AI607" s="22"/>
      <c r="AJ607" s="22"/>
    </row>
    <row r="608" spans="27:36" x14ac:dyDescent="0.3">
      <c r="AA608" s="51"/>
      <c r="AB608" s="22"/>
      <c r="AC608" s="22"/>
      <c r="AD608" s="22"/>
      <c r="AE608" s="22"/>
      <c r="AF608" s="22"/>
      <c r="AG608" s="22"/>
      <c r="AH608" s="22"/>
      <c r="AI608" s="22"/>
      <c r="AJ608" s="22"/>
    </row>
    <row r="609" spans="27:36" x14ac:dyDescent="0.3">
      <c r="AA609" s="51"/>
      <c r="AB609" s="22"/>
      <c r="AC609" s="22"/>
      <c r="AD609" s="22"/>
      <c r="AE609" s="22"/>
      <c r="AF609" s="22"/>
      <c r="AG609" s="22"/>
      <c r="AH609" s="22"/>
      <c r="AI609" s="22"/>
      <c r="AJ609" s="22"/>
    </row>
    <row r="610" spans="27:36" x14ac:dyDescent="0.3">
      <c r="AA610" s="51"/>
      <c r="AB610" s="22"/>
      <c r="AC610" s="22"/>
      <c r="AD610" s="22"/>
      <c r="AE610" s="22"/>
      <c r="AF610" s="22"/>
      <c r="AG610" s="22"/>
      <c r="AH610" s="22"/>
      <c r="AI610" s="22"/>
      <c r="AJ610" s="22"/>
    </row>
    <row r="611" spans="27:36" x14ac:dyDescent="0.3">
      <c r="AA611" s="51"/>
      <c r="AB611" s="22"/>
      <c r="AC611" s="22"/>
      <c r="AD611" s="22"/>
      <c r="AE611" s="22"/>
      <c r="AF611" s="22"/>
      <c r="AG611" s="22"/>
      <c r="AH611" s="22"/>
      <c r="AI611" s="22"/>
      <c r="AJ611" s="22"/>
    </row>
    <row r="612" spans="27:36" x14ac:dyDescent="0.3">
      <c r="AA612" s="51"/>
      <c r="AB612" s="22"/>
      <c r="AC612" s="22"/>
      <c r="AD612" s="22"/>
      <c r="AE612" s="22"/>
      <c r="AF612" s="22"/>
      <c r="AG612" s="22"/>
      <c r="AH612" s="22"/>
      <c r="AI612" s="22"/>
      <c r="AJ612" s="22"/>
    </row>
    <row r="613" spans="27:36" x14ac:dyDescent="0.3">
      <c r="AA613" s="51"/>
      <c r="AB613" s="22"/>
      <c r="AC613" s="22"/>
      <c r="AD613" s="22"/>
      <c r="AE613" s="22"/>
      <c r="AF613" s="22"/>
      <c r="AG613" s="22"/>
      <c r="AH613" s="22"/>
      <c r="AI613" s="22"/>
      <c r="AJ613" s="22"/>
    </row>
    <row r="614" spans="27:36" x14ac:dyDescent="0.3">
      <c r="AA614" s="51"/>
      <c r="AB614" s="22"/>
      <c r="AC614" s="22"/>
      <c r="AD614" s="22"/>
      <c r="AE614" s="22"/>
      <c r="AF614" s="22"/>
      <c r="AG614" s="22"/>
      <c r="AH614" s="22"/>
      <c r="AI614" s="22"/>
      <c r="AJ614" s="22"/>
    </row>
    <row r="615" spans="27:36" x14ac:dyDescent="0.3">
      <c r="AA615" s="51"/>
      <c r="AB615" s="22"/>
      <c r="AC615" s="22"/>
      <c r="AD615" s="22"/>
      <c r="AE615" s="22"/>
      <c r="AF615" s="22"/>
      <c r="AG615" s="22"/>
      <c r="AH615" s="22"/>
      <c r="AI615" s="22"/>
      <c r="AJ615" s="22"/>
    </row>
    <row r="616" spans="27:36" x14ac:dyDescent="0.3">
      <c r="AA616" s="51"/>
      <c r="AB616" s="22"/>
      <c r="AC616" s="22"/>
      <c r="AD616" s="22"/>
      <c r="AE616" s="22"/>
      <c r="AF616" s="22"/>
      <c r="AG616" s="22"/>
      <c r="AH616" s="22"/>
      <c r="AI616" s="22"/>
      <c r="AJ616" s="22"/>
    </row>
    <row r="617" spans="27:36" x14ac:dyDescent="0.3">
      <c r="AA617" s="51"/>
      <c r="AB617" s="22"/>
      <c r="AC617" s="22"/>
      <c r="AD617" s="22"/>
      <c r="AE617" s="22"/>
      <c r="AF617" s="22"/>
      <c r="AG617" s="22"/>
      <c r="AH617" s="22"/>
      <c r="AI617" s="22"/>
      <c r="AJ617" s="22"/>
    </row>
    <row r="618" spans="27:36" x14ac:dyDescent="0.3">
      <c r="AA618" s="51"/>
      <c r="AB618" s="22"/>
      <c r="AC618" s="22"/>
      <c r="AD618" s="22"/>
      <c r="AE618" s="22"/>
      <c r="AF618" s="22"/>
      <c r="AG618" s="22"/>
      <c r="AH618" s="22"/>
      <c r="AI618" s="22"/>
      <c r="AJ618" s="22"/>
    </row>
    <row r="619" spans="27:36" x14ac:dyDescent="0.3">
      <c r="AA619" s="51"/>
      <c r="AB619" s="22"/>
      <c r="AC619" s="22"/>
      <c r="AD619" s="22"/>
      <c r="AE619" s="22"/>
      <c r="AF619" s="22"/>
      <c r="AG619" s="22"/>
      <c r="AH619" s="22"/>
      <c r="AI619" s="22"/>
      <c r="AJ619" s="22"/>
    </row>
    <row r="620" spans="27:36" x14ac:dyDescent="0.3">
      <c r="AA620" s="51"/>
      <c r="AB620" s="22"/>
      <c r="AC620" s="22"/>
      <c r="AD620" s="22"/>
      <c r="AE620" s="22"/>
      <c r="AF620" s="22"/>
      <c r="AG620" s="22"/>
      <c r="AH620" s="22"/>
      <c r="AI620" s="22"/>
      <c r="AJ620" s="22"/>
    </row>
    <row r="621" spans="27:36" x14ac:dyDescent="0.3">
      <c r="AA621" s="51"/>
      <c r="AB621" s="22"/>
      <c r="AC621" s="22"/>
      <c r="AD621" s="22"/>
      <c r="AE621" s="22"/>
      <c r="AF621" s="22"/>
      <c r="AG621" s="22"/>
      <c r="AH621" s="22"/>
      <c r="AI621" s="22"/>
      <c r="AJ621" s="22"/>
    </row>
    <row r="622" spans="27:36" x14ac:dyDescent="0.3">
      <c r="AA622" s="51"/>
      <c r="AB622" s="22"/>
      <c r="AC622" s="22"/>
      <c r="AD622" s="22"/>
      <c r="AE622" s="22"/>
      <c r="AF622" s="22"/>
      <c r="AG622" s="22"/>
      <c r="AH622" s="22"/>
      <c r="AI622" s="22"/>
      <c r="AJ622" s="22"/>
    </row>
    <row r="623" spans="27:36" x14ac:dyDescent="0.3">
      <c r="AA623" s="51"/>
      <c r="AB623" s="22"/>
      <c r="AC623" s="22"/>
      <c r="AD623" s="22"/>
      <c r="AE623" s="22"/>
      <c r="AF623" s="22"/>
      <c r="AG623" s="22"/>
      <c r="AH623" s="22"/>
      <c r="AI623" s="22"/>
      <c r="AJ623" s="22"/>
    </row>
    <row r="624" spans="27:36" x14ac:dyDescent="0.3">
      <c r="AA624" s="51"/>
      <c r="AB624" s="22"/>
      <c r="AC624" s="22"/>
      <c r="AD624" s="22"/>
      <c r="AE624" s="22"/>
      <c r="AF624" s="22"/>
      <c r="AG624" s="22"/>
      <c r="AH624" s="22"/>
      <c r="AI624" s="22"/>
      <c r="AJ624" s="22"/>
    </row>
    <row r="625" spans="27:36" x14ac:dyDescent="0.3">
      <c r="AA625" s="51"/>
      <c r="AB625" s="22"/>
      <c r="AC625" s="22"/>
      <c r="AD625" s="22"/>
      <c r="AE625" s="22"/>
      <c r="AF625" s="22"/>
      <c r="AG625" s="22"/>
      <c r="AH625" s="22"/>
      <c r="AI625" s="22"/>
      <c r="AJ625" s="22"/>
    </row>
    <row r="626" spans="27:36" x14ac:dyDescent="0.3">
      <c r="AA626" s="51"/>
      <c r="AB626" s="22"/>
      <c r="AC626" s="22"/>
      <c r="AD626" s="22"/>
      <c r="AE626" s="22"/>
      <c r="AF626" s="22"/>
      <c r="AG626" s="22"/>
      <c r="AH626" s="22"/>
      <c r="AI626" s="22"/>
      <c r="AJ626" s="22"/>
    </row>
    <row r="627" spans="27:36" x14ac:dyDescent="0.3">
      <c r="AA627" s="51"/>
      <c r="AB627" s="22"/>
      <c r="AC627" s="22"/>
      <c r="AD627" s="22"/>
      <c r="AE627" s="22"/>
      <c r="AF627" s="22"/>
      <c r="AG627" s="22"/>
      <c r="AH627" s="22"/>
      <c r="AI627" s="22"/>
      <c r="AJ627" s="22"/>
    </row>
    <row r="628" spans="27:36" x14ac:dyDescent="0.3">
      <c r="AA628" s="51"/>
      <c r="AB628" s="22"/>
      <c r="AC628" s="22"/>
      <c r="AD628" s="22"/>
      <c r="AE628" s="22"/>
      <c r="AF628" s="22"/>
      <c r="AG628" s="22"/>
      <c r="AH628" s="22"/>
      <c r="AI628" s="22"/>
      <c r="AJ628" s="22"/>
    </row>
    <row r="629" spans="27:36" x14ac:dyDescent="0.3">
      <c r="AA629" s="51"/>
      <c r="AB629" s="22"/>
      <c r="AC629" s="22"/>
      <c r="AD629" s="22"/>
      <c r="AE629" s="22"/>
      <c r="AF629" s="22"/>
      <c r="AG629" s="22"/>
      <c r="AH629" s="22"/>
      <c r="AI629" s="22"/>
      <c r="AJ629" s="22"/>
    </row>
    <row r="630" spans="27:36" x14ac:dyDescent="0.3">
      <c r="AA630" s="51"/>
      <c r="AB630" s="22"/>
      <c r="AC630" s="22"/>
      <c r="AD630" s="22"/>
      <c r="AE630" s="22"/>
      <c r="AF630" s="22"/>
      <c r="AG630" s="22"/>
      <c r="AH630" s="22"/>
      <c r="AI630" s="22"/>
      <c r="AJ630" s="22"/>
    </row>
    <row r="631" spans="27:36" x14ac:dyDescent="0.3">
      <c r="AA631" s="51"/>
      <c r="AB631" s="22"/>
      <c r="AC631" s="22"/>
      <c r="AD631" s="22"/>
      <c r="AE631" s="22"/>
      <c r="AF631" s="22"/>
      <c r="AG631" s="22"/>
      <c r="AH631" s="22"/>
      <c r="AI631" s="22"/>
      <c r="AJ631" s="22"/>
    </row>
    <row r="632" spans="27:36" x14ac:dyDescent="0.3">
      <c r="AA632" s="51"/>
      <c r="AB632" s="22"/>
      <c r="AC632" s="22"/>
      <c r="AD632" s="22"/>
      <c r="AE632" s="22"/>
      <c r="AF632" s="22"/>
      <c r="AG632" s="22"/>
      <c r="AH632" s="22"/>
      <c r="AI632" s="22"/>
      <c r="AJ632" s="22"/>
    </row>
    <row r="633" spans="27:36" x14ac:dyDescent="0.3">
      <c r="AA633" s="51"/>
      <c r="AB633" s="22"/>
      <c r="AC633" s="22"/>
      <c r="AD633" s="22"/>
      <c r="AE633" s="22"/>
      <c r="AF633" s="22"/>
      <c r="AG633" s="22"/>
      <c r="AH633" s="22"/>
      <c r="AI633" s="22"/>
      <c r="AJ633" s="22"/>
    </row>
    <row r="634" spans="27:36" x14ac:dyDescent="0.3">
      <c r="AA634" s="51"/>
      <c r="AB634" s="22"/>
      <c r="AC634" s="22"/>
      <c r="AD634" s="22"/>
      <c r="AE634" s="22"/>
      <c r="AF634" s="22"/>
      <c r="AG634" s="22"/>
      <c r="AH634" s="22"/>
      <c r="AI634" s="22"/>
      <c r="AJ634" s="22"/>
    </row>
    <row r="635" spans="27:36" x14ac:dyDescent="0.3">
      <c r="AA635" s="51"/>
      <c r="AB635" s="22"/>
      <c r="AC635" s="22"/>
      <c r="AD635" s="22"/>
      <c r="AE635" s="22"/>
      <c r="AF635" s="22"/>
      <c r="AG635" s="22"/>
      <c r="AH635" s="22"/>
      <c r="AI635" s="22"/>
      <c r="AJ635" s="22"/>
    </row>
    <row r="636" spans="27:36" x14ac:dyDescent="0.3">
      <c r="AA636" s="51"/>
      <c r="AB636" s="22"/>
      <c r="AC636" s="22"/>
      <c r="AD636" s="22"/>
      <c r="AE636" s="22"/>
      <c r="AF636" s="22"/>
      <c r="AG636" s="22"/>
      <c r="AH636" s="22"/>
      <c r="AI636" s="22"/>
      <c r="AJ636" s="22"/>
    </row>
    <row r="637" spans="27:36" x14ac:dyDescent="0.3">
      <c r="AA637" s="51"/>
      <c r="AB637" s="22"/>
      <c r="AC637" s="22"/>
      <c r="AD637" s="22"/>
      <c r="AE637" s="22"/>
      <c r="AF637" s="22"/>
      <c r="AG637" s="22"/>
      <c r="AH637" s="22"/>
      <c r="AI637" s="22"/>
      <c r="AJ637" s="22"/>
    </row>
    <row r="638" spans="27:36" x14ac:dyDescent="0.3">
      <c r="AA638" s="51"/>
      <c r="AB638" s="22"/>
      <c r="AC638" s="22"/>
      <c r="AD638" s="22"/>
      <c r="AE638" s="22"/>
      <c r="AF638" s="22"/>
      <c r="AG638" s="22"/>
      <c r="AH638" s="22"/>
      <c r="AI638" s="22"/>
      <c r="AJ638" s="22"/>
    </row>
    <row r="639" spans="27:36" x14ac:dyDescent="0.3">
      <c r="AA639" s="51"/>
      <c r="AB639" s="22"/>
      <c r="AC639" s="22"/>
      <c r="AD639" s="22"/>
      <c r="AE639" s="22"/>
      <c r="AF639" s="22"/>
      <c r="AG639" s="22"/>
      <c r="AH639" s="22"/>
      <c r="AI639" s="22"/>
      <c r="AJ639" s="22"/>
    </row>
    <row r="640" spans="27:36" x14ac:dyDescent="0.3">
      <c r="AA640" s="51"/>
      <c r="AB640" s="22"/>
      <c r="AC640" s="22"/>
      <c r="AD640" s="22"/>
      <c r="AE640" s="22"/>
      <c r="AF640" s="22"/>
      <c r="AG640" s="22"/>
      <c r="AH640" s="22"/>
      <c r="AI640" s="22"/>
      <c r="AJ640" s="22"/>
    </row>
    <row r="641" spans="27:36" x14ac:dyDescent="0.3">
      <c r="AA641" s="51"/>
      <c r="AB641" s="22"/>
      <c r="AC641" s="22"/>
      <c r="AD641" s="22"/>
      <c r="AE641" s="22"/>
      <c r="AF641" s="22"/>
      <c r="AG641" s="22"/>
      <c r="AH641" s="22"/>
      <c r="AI641" s="22"/>
      <c r="AJ641" s="22"/>
    </row>
    <row r="642" spans="27:36" x14ac:dyDescent="0.3">
      <c r="AA642" s="51"/>
      <c r="AB642" s="22"/>
      <c r="AC642" s="22"/>
      <c r="AD642" s="22"/>
      <c r="AE642" s="22"/>
      <c r="AF642" s="22"/>
      <c r="AG642" s="22"/>
      <c r="AH642" s="22"/>
      <c r="AI642" s="22"/>
      <c r="AJ642" s="22"/>
    </row>
    <row r="643" spans="27:36" x14ac:dyDescent="0.3">
      <c r="AA643" s="51"/>
      <c r="AB643" s="22"/>
      <c r="AC643" s="22"/>
      <c r="AD643" s="22"/>
      <c r="AE643" s="22"/>
      <c r="AF643" s="22"/>
      <c r="AG643" s="22"/>
      <c r="AH643" s="22"/>
      <c r="AI643" s="22"/>
      <c r="AJ643" s="22"/>
    </row>
    <row r="644" spans="27:36" x14ac:dyDescent="0.3">
      <c r="AA644" s="51"/>
      <c r="AB644" s="22"/>
      <c r="AC644" s="22"/>
      <c r="AD644" s="22"/>
      <c r="AE644" s="22"/>
      <c r="AF644" s="22"/>
      <c r="AG644" s="22"/>
      <c r="AH644" s="22"/>
      <c r="AI644" s="22"/>
      <c r="AJ644" s="22"/>
    </row>
    <row r="645" spans="27:36" x14ac:dyDescent="0.3">
      <c r="AA645" s="51"/>
      <c r="AB645" s="22"/>
      <c r="AC645" s="22"/>
      <c r="AD645" s="22"/>
      <c r="AE645" s="22"/>
      <c r="AF645" s="22"/>
      <c r="AG645" s="22"/>
      <c r="AH645" s="22"/>
      <c r="AI645" s="22"/>
      <c r="AJ645" s="22"/>
    </row>
    <row r="646" spans="27:36" x14ac:dyDescent="0.3">
      <c r="AA646" s="51"/>
      <c r="AB646" s="22"/>
      <c r="AC646" s="22"/>
      <c r="AD646" s="22"/>
      <c r="AE646" s="22"/>
      <c r="AF646" s="22"/>
      <c r="AG646" s="22"/>
      <c r="AH646" s="22"/>
      <c r="AI646" s="22"/>
      <c r="AJ646" s="22"/>
    </row>
    <row r="647" spans="27:36" x14ac:dyDescent="0.3">
      <c r="AA647" s="51"/>
      <c r="AB647" s="22"/>
      <c r="AC647" s="22"/>
      <c r="AD647" s="22"/>
      <c r="AE647" s="22"/>
      <c r="AF647" s="22"/>
      <c r="AG647" s="22"/>
      <c r="AH647" s="22"/>
      <c r="AI647" s="22"/>
      <c r="AJ647" s="22"/>
    </row>
    <row r="648" spans="27:36" x14ac:dyDescent="0.3">
      <c r="AA648" s="51"/>
      <c r="AB648" s="22"/>
      <c r="AC648" s="22"/>
      <c r="AD648" s="22"/>
      <c r="AE648" s="22"/>
      <c r="AF648" s="22"/>
      <c r="AG648" s="22"/>
      <c r="AH648" s="22"/>
      <c r="AI648" s="22"/>
      <c r="AJ648" s="22"/>
    </row>
    <row r="649" spans="27:36" x14ac:dyDescent="0.3">
      <c r="AA649" s="51"/>
      <c r="AB649" s="22"/>
      <c r="AC649" s="22"/>
      <c r="AD649" s="22"/>
      <c r="AE649" s="22"/>
      <c r="AF649" s="22"/>
      <c r="AG649" s="22"/>
      <c r="AH649" s="22"/>
      <c r="AI649" s="22"/>
      <c r="AJ649" s="22"/>
    </row>
    <row r="650" spans="27:36" x14ac:dyDescent="0.3">
      <c r="AA650" s="51"/>
      <c r="AB650" s="22"/>
      <c r="AC650" s="22"/>
      <c r="AD650" s="22"/>
      <c r="AE650" s="22"/>
      <c r="AF650" s="22"/>
      <c r="AG650" s="22"/>
      <c r="AH650" s="22"/>
      <c r="AI650" s="22"/>
      <c r="AJ650" s="22"/>
    </row>
    <row r="651" spans="27:36" x14ac:dyDescent="0.3">
      <c r="AA651" s="51"/>
      <c r="AB651" s="22"/>
      <c r="AC651" s="22"/>
      <c r="AD651" s="22"/>
      <c r="AE651" s="22"/>
      <c r="AF651" s="22"/>
      <c r="AG651" s="22"/>
      <c r="AH651" s="22"/>
      <c r="AI651" s="22"/>
      <c r="AJ651" s="22"/>
    </row>
    <row r="652" spans="27:36" x14ac:dyDescent="0.3">
      <c r="AA652" s="51"/>
      <c r="AB652" s="22"/>
      <c r="AC652" s="22"/>
      <c r="AD652" s="22"/>
      <c r="AE652" s="22"/>
      <c r="AF652" s="22"/>
      <c r="AG652" s="22"/>
      <c r="AH652" s="22"/>
      <c r="AI652" s="22"/>
      <c r="AJ652" s="22"/>
    </row>
    <row r="653" spans="27:36" x14ac:dyDescent="0.3">
      <c r="AA653" s="51"/>
      <c r="AB653" s="22"/>
      <c r="AC653" s="22"/>
      <c r="AD653" s="22"/>
      <c r="AE653" s="22"/>
      <c r="AF653" s="22"/>
      <c r="AG653" s="22"/>
      <c r="AH653" s="22"/>
      <c r="AI653" s="22"/>
      <c r="AJ653" s="22"/>
    </row>
    <row r="654" spans="27:36" x14ac:dyDescent="0.3">
      <c r="AA654" s="51"/>
      <c r="AB654" s="22"/>
      <c r="AC654" s="22"/>
      <c r="AD654" s="22"/>
      <c r="AE654" s="22"/>
      <c r="AF654" s="22"/>
      <c r="AG654" s="22"/>
      <c r="AH654" s="22"/>
      <c r="AI654" s="22"/>
      <c r="AJ654" s="22"/>
    </row>
    <row r="655" spans="27:36" x14ac:dyDescent="0.3">
      <c r="AA655" s="51"/>
      <c r="AB655" s="22"/>
      <c r="AC655" s="22"/>
      <c r="AD655" s="22"/>
      <c r="AE655" s="22"/>
      <c r="AF655" s="22"/>
      <c r="AG655" s="22"/>
      <c r="AH655" s="22"/>
      <c r="AI655" s="22"/>
      <c r="AJ655" s="22"/>
    </row>
    <row r="656" spans="27:36" x14ac:dyDescent="0.3">
      <c r="AA656" s="51"/>
      <c r="AB656" s="22"/>
      <c r="AC656" s="22"/>
      <c r="AD656" s="22"/>
      <c r="AE656" s="22"/>
      <c r="AF656" s="22"/>
      <c r="AG656" s="22"/>
      <c r="AH656" s="22"/>
      <c r="AI656" s="22"/>
      <c r="AJ656" s="22"/>
    </row>
    <row r="657" spans="27:36" x14ac:dyDescent="0.3">
      <c r="AA657" s="51"/>
      <c r="AB657" s="22"/>
      <c r="AC657" s="22"/>
      <c r="AD657" s="22"/>
      <c r="AE657" s="22"/>
      <c r="AF657" s="22"/>
      <c r="AG657" s="22"/>
      <c r="AH657" s="22"/>
      <c r="AI657" s="22"/>
      <c r="AJ657" s="22"/>
    </row>
    <row r="658" spans="27:36" x14ac:dyDescent="0.3">
      <c r="AA658" s="51"/>
      <c r="AB658" s="22"/>
      <c r="AC658" s="22"/>
      <c r="AD658" s="22"/>
      <c r="AE658" s="22"/>
      <c r="AF658" s="22"/>
      <c r="AG658" s="22"/>
      <c r="AH658" s="22"/>
      <c r="AI658" s="22"/>
      <c r="AJ658" s="22"/>
    </row>
    <row r="659" spans="27:36" x14ac:dyDescent="0.3">
      <c r="AA659" s="51"/>
      <c r="AB659" s="22"/>
      <c r="AC659" s="22"/>
      <c r="AD659" s="22"/>
      <c r="AE659" s="22"/>
      <c r="AF659" s="22"/>
      <c r="AG659" s="22"/>
      <c r="AH659" s="22"/>
      <c r="AI659" s="22"/>
      <c r="AJ659" s="22"/>
    </row>
    <row r="660" spans="27:36" x14ac:dyDescent="0.3">
      <c r="AA660" s="51"/>
      <c r="AB660" s="22"/>
      <c r="AC660" s="22"/>
      <c r="AD660" s="22"/>
      <c r="AE660" s="22"/>
      <c r="AF660" s="22"/>
      <c r="AG660" s="22"/>
      <c r="AH660" s="22"/>
      <c r="AI660" s="22"/>
      <c r="AJ660" s="22"/>
    </row>
    <row r="661" spans="27:36" x14ac:dyDescent="0.3">
      <c r="AA661" s="51"/>
      <c r="AB661" s="22"/>
      <c r="AC661" s="22"/>
      <c r="AD661" s="22"/>
      <c r="AE661" s="22"/>
      <c r="AF661" s="22"/>
      <c r="AG661" s="22"/>
      <c r="AH661" s="22"/>
      <c r="AI661" s="22"/>
      <c r="AJ661" s="22"/>
    </row>
    <row r="662" spans="27:36" x14ac:dyDescent="0.3">
      <c r="AA662" s="51"/>
      <c r="AB662" s="22"/>
      <c r="AC662" s="22"/>
      <c r="AD662" s="22"/>
      <c r="AE662" s="22"/>
      <c r="AF662" s="22"/>
      <c r="AG662" s="22"/>
      <c r="AH662" s="22"/>
      <c r="AI662" s="22"/>
      <c r="AJ662" s="22"/>
    </row>
    <row r="663" spans="27:36" x14ac:dyDescent="0.3">
      <c r="AA663" s="51"/>
      <c r="AB663" s="22"/>
      <c r="AC663" s="22"/>
      <c r="AD663" s="22"/>
      <c r="AE663" s="22"/>
      <c r="AF663" s="22"/>
      <c r="AG663" s="22"/>
      <c r="AH663" s="22"/>
      <c r="AI663" s="22"/>
      <c r="AJ663" s="22"/>
    </row>
    <row r="664" spans="27:36" x14ac:dyDescent="0.3">
      <c r="AA664" s="51"/>
      <c r="AB664" s="22"/>
      <c r="AC664" s="22"/>
      <c r="AD664" s="22"/>
      <c r="AE664" s="22"/>
      <c r="AF664" s="22"/>
      <c r="AG664" s="22"/>
      <c r="AH664" s="22"/>
      <c r="AI664" s="22"/>
      <c r="AJ664" s="22"/>
    </row>
    <row r="665" spans="27:36" x14ac:dyDescent="0.3">
      <c r="AA665" s="51"/>
      <c r="AB665" s="22"/>
      <c r="AC665" s="22"/>
      <c r="AD665" s="22"/>
      <c r="AE665" s="22"/>
      <c r="AF665" s="22"/>
      <c r="AG665" s="22"/>
      <c r="AH665" s="22"/>
      <c r="AI665" s="22"/>
      <c r="AJ665" s="22"/>
    </row>
    <row r="666" spans="27:36" x14ac:dyDescent="0.3">
      <c r="AA666" s="51"/>
      <c r="AB666" s="22"/>
      <c r="AC666" s="22"/>
      <c r="AD666" s="22"/>
      <c r="AE666" s="22"/>
      <c r="AF666" s="22"/>
      <c r="AG666" s="22"/>
      <c r="AH666" s="22"/>
      <c r="AI666" s="22"/>
      <c r="AJ666" s="22"/>
    </row>
    <row r="667" spans="27:36" x14ac:dyDescent="0.3">
      <c r="AA667" s="51"/>
      <c r="AB667" s="22"/>
      <c r="AC667" s="22"/>
      <c r="AD667" s="22"/>
      <c r="AE667" s="22"/>
      <c r="AF667" s="22"/>
      <c r="AG667" s="22"/>
      <c r="AH667" s="22"/>
      <c r="AI667" s="22"/>
      <c r="AJ667" s="22"/>
    </row>
    <row r="668" spans="27:36" x14ac:dyDescent="0.3">
      <c r="AA668" s="51"/>
      <c r="AB668" s="22"/>
      <c r="AC668" s="22"/>
      <c r="AD668" s="22"/>
      <c r="AE668" s="22"/>
      <c r="AF668" s="22"/>
      <c r="AG668" s="22"/>
      <c r="AH668" s="22"/>
      <c r="AI668" s="22"/>
      <c r="AJ668" s="22"/>
    </row>
    <row r="669" spans="27:36" x14ac:dyDescent="0.3">
      <c r="AA669" s="51"/>
      <c r="AB669" s="22"/>
      <c r="AC669" s="22"/>
      <c r="AD669" s="22"/>
      <c r="AE669" s="22"/>
      <c r="AF669" s="22"/>
      <c r="AG669" s="22"/>
      <c r="AH669" s="22"/>
      <c r="AI669" s="22"/>
      <c r="AJ669" s="22"/>
    </row>
    <row r="670" spans="27:36" x14ac:dyDescent="0.3">
      <c r="AA670" s="51"/>
      <c r="AB670" s="22"/>
      <c r="AC670" s="22"/>
      <c r="AD670" s="22"/>
      <c r="AE670" s="22"/>
      <c r="AF670" s="22"/>
      <c r="AG670" s="22"/>
      <c r="AH670" s="22"/>
      <c r="AI670" s="22"/>
      <c r="AJ670" s="22"/>
    </row>
    <row r="671" spans="27:36" x14ac:dyDescent="0.3">
      <c r="AA671" s="51"/>
      <c r="AB671" s="22"/>
      <c r="AC671" s="22"/>
      <c r="AD671" s="22"/>
      <c r="AE671" s="22"/>
      <c r="AF671" s="22"/>
      <c r="AG671" s="22"/>
      <c r="AH671" s="22"/>
      <c r="AI671" s="22"/>
      <c r="AJ671" s="22"/>
    </row>
    <row r="672" spans="27:36" x14ac:dyDescent="0.3">
      <c r="AA672" s="51"/>
      <c r="AB672" s="22"/>
      <c r="AC672" s="22"/>
      <c r="AD672" s="22"/>
      <c r="AE672" s="22"/>
      <c r="AF672" s="22"/>
      <c r="AG672" s="22"/>
      <c r="AH672" s="22"/>
      <c r="AI672" s="22"/>
      <c r="AJ672" s="22"/>
    </row>
    <row r="673" spans="27:36" x14ac:dyDescent="0.3">
      <c r="AA673" s="51"/>
      <c r="AB673" s="22"/>
      <c r="AC673" s="22"/>
      <c r="AD673" s="22"/>
      <c r="AE673" s="22"/>
      <c r="AF673" s="22"/>
      <c r="AG673" s="22"/>
      <c r="AH673" s="22"/>
      <c r="AI673" s="22"/>
      <c r="AJ673" s="22"/>
    </row>
    <row r="674" spans="27:36" x14ac:dyDescent="0.3">
      <c r="AA674" s="51"/>
      <c r="AB674" s="22"/>
      <c r="AC674" s="22"/>
      <c r="AD674" s="22"/>
      <c r="AE674" s="22"/>
      <c r="AF674" s="22"/>
      <c r="AG674" s="22"/>
      <c r="AH674" s="22"/>
      <c r="AI674" s="22"/>
      <c r="AJ674" s="22"/>
    </row>
    <row r="675" spans="27:36" x14ac:dyDescent="0.3">
      <c r="AA675" s="51"/>
      <c r="AB675" s="22"/>
      <c r="AC675" s="22"/>
      <c r="AD675" s="22"/>
      <c r="AE675" s="22"/>
      <c r="AF675" s="22"/>
      <c r="AG675" s="22"/>
      <c r="AH675" s="22"/>
      <c r="AI675" s="22"/>
      <c r="AJ675" s="22"/>
    </row>
    <row r="676" spans="27:36" x14ac:dyDescent="0.3">
      <c r="AA676" s="51"/>
      <c r="AB676" s="22"/>
      <c r="AC676" s="22"/>
      <c r="AD676" s="22"/>
      <c r="AE676" s="22"/>
      <c r="AF676" s="22"/>
      <c r="AG676" s="22"/>
      <c r="AH676" s="22"/>
      <c r="AI676" s="22"/>
      <c r="AJ676" s="22"/>
    </row>
    <row r="677" spans="27:36" x14ac:dyDescent="0.3">
      <c r="AA677" s="51"/>
      <c r="AB677" s="22"/>
      <c r="AC677" s="22"/>
      <c r="AD677" s="22"/>
      <c r="AE677" s="22"/>
      <c r="AF677" s="22"/>
      <c r="AG677" s="22"/>
      <c r="AH677" s="22"/>
      <c r="AI677" s="22"/>
      <c r="AJ677" s="22"/>
    </row>
    <row r="678" spans="27:36" x14ac:dyDescent="0.3">
      <c r="AA678" s="51"/>
      <c r="AB678" s="22"/>
      <c r="AC678" s="22"/>
      <c r="AD678" s="22"/>
      <c r="AE678" s="22"/>
      <c r="AF678" s="22"/>
      <c r="AG678" s="22"/>
      <c r="AH678" s="22"/>
      <c r="AI678" s="22"/>
      <c r="AJ678" s="22"/>
    </row>
    <row r="679" spans="27:36" x14ac:dyDescent="0.3">
      <c r="AA679" s="51"/>
      <c r="AB679" s="22"/>
      <c r="AC679" s="22"/>
      <c r="AD679" s="22"/>
      <c r="AE679" s="22"/>
      <c r="AF679" s="22"/>
      <c r="AG679" s="22"/>
      <c r="AH679" s="22"/>
      <c r="AI679" s="22"/>
      <c r="AJ679" s="22"/>
    </row>
    <row r="680" spans="27:36" x14ac:dyDescent="0.3">
      <c r="AA680" s="51"/>
      <c r="AB680" s="22"/>
      <c r="AC680" s="22"/>
      <c r="AD680" s="22"/>
      <c r="AE680" s="22"/>
      <c r="AF680" s="22"/>
      <c r="AG680" s="22"/>
      <c r="AH680" s="22"/>
      <c r="AI680" s="22"/>
      <c r="AJ680" s="22"/>
    </row>
    <row r="681" spans="27:36" x14ac:dyDescent="0.3">
      <c r="AA681" s="51"/>
      <c r="AB681" s="22"/>
      <c r="AC681" s="22"/>
      <c r="AD681" s="22"/>
      <c r="AE681" s="22"/>
      <c r="AF681" s="22"/>
      <c r="AG681" s="22"/>
      <c r="AH681" s="22"/>
      <c r="AI681" s="22"/>
      <c r="AJ681" s="22"/>
    </row>
    <row r="682" spans="27:36" x14ac:dyDescent="0.3">
      <c r="AA682" s="51"/>
      <c r="AB682" s="22"/>
      <c r="AC682" s="22"/>
      <c r="AD682" s="22"/>
      <c r="AE682" s="22"/>
      <c r="AF682" s="22"/>
      <c r="AG682" s="22"/>
      <c r="AH682" s="22"/>
      <c r="AI682" s="22"/>
      <c r="AJ682" s="22"/>
    </row>
    <row r="683" spans="27:36" x14ac:dyDescent="0.3">
      <c r="AA683" s="51"/>
      <c r="AB683" s="22"/>
      <c r="AC683" s="22"/>
      <c r="AD683" s="22"/>
      <c r="AE683" s="22"/>
      <c r="AF683" s="22"/>
      <c r="AG683" s="22"/>
      <c r="AH683" s="22"/>
      <c r="AI683" s="22"/>
      <c r="AJ683" s="22"/>
    </row>
    <row r="684" spans="27:36" x14ac:dyDescent="0.3">
      <c r="AA684" s="51"/>
      <c r="AB684" s="22"/>
      <c r="AC684" s="22"/>
      <c r="AD684" s="22"/>
      <c r="AE684" s="22"/>
      <c r="AF684" s="22"/>
      <c r="AG684" s="22"/>
      <c r="AH684" s="22"/>
      <c r="AI684" s="22"/>
      <c r="AJ684" s="22"/>
    </row>
    <row r="685" spans="27:36" x14ac:dyDescent="0.3">
      <c r="AA685" s="51"/>
      <c r="AB685" s="22"/>
      <c r="AC685" s="22"/>
      <c r="AD685" s="22"/>
      <c r="AE685" s="22"/>
      <c r="AF685" s="22"/>
      <c r="AG685" s="22"/>
      <c r="AH685" s="22"/>
      <c r="AI685" s="22"/>
      <c r="AJ685" s="22"/>
    </row>
    <row r="686" spans="27:36" x14ac:dyDescent="0.3">
      <c r="AA686" s="51"/>
      <c r="AB686" s="22"/>
      <c r="AC686" s="22"/>
      <c r="AD686" s="22"/>
      <c r="AE686" s="22"/>
      <c r="AF686" s="22"/>
      <c r="AG686" s="22"/>
      <c r="AH686" s="22"/>
      <c r="AI686" s="22"/>
      <c r="AJ686" s="22"/>
    </row>
    <row r="687" spans="27:36" x14ac:dyDescent="0.3">
      <c r="AA687" s="51"/>
      <c r="AB687" s="22"/>
      <c r="AC687" s="22"/>
      <c r="AD687" s="22"/>
      <c r="AE687" s="22"/>
      <c r="AF687" s="22"/>
      <c r="AG687" s="22"/>
      <c r="AH687" s="22"/>
      <c r="AI687" s="22"/>
      <c r="AJ687" s="22"/>
    </row>
    <row r="688" spans="27:36" x14ac:dyDescent="0.3">
      <c r="AA688" s="51"/>
      <c r="AB688" s="22"/>
      <c r="AC688" s="22"/>
      <c r="AD688" s="22"/>
      <c r="AE688" s="22"/>
      <c r="AF688" s="22"/>
      <c r="AG688" s="22"/>
      <c r="AH688" s="22"/>
      <c r="AI688" s="22"/>
      <c r="AJ688" s="22"/>
    </row>
    <row r="689" spans="27:36" x14ac:dyDescent="0.3">
      <c r="AA689" s="51"/>
      <c r="AB689" s="22"/>
      <c r="AC689" s="22"/>
      <c r="AD689" s="22"/>
      <c r="AE689" s="22"/>
      <c r="AF689" s="22"/>
      <c r="AG689" s="22"/>
      <c r="AH689" s="22"/>
      <c r="AI689" s="22"/>
      <c r="AJ689" s="22"/>
    </row>
    <row r="690" spans="27:36" x14ac:dyDescent="0.3">
      <c r="AA690" s="51"/>
      <c r="AB690" s="22"/>
      <c r="AC690" s="22"/>
      <c r="AD690" s="22"/>
      <c r="AE690" s="22"/>
      <c r="AF690" s="22"/>
      <c r="AG690" s="22"/>
      <c r="AH690" s="22"/>
      <c r="AI690" s="22"/>
      <c r="AJ690" s="22"/>
    </row>
    <row r="691" spans="27:36" x14ac:dyDescent="0.3">
      <c r="AA691" s="51"/>
      <c r="AB691" s="22"/>
      <c r="AC691" s="22"/>
      <c r="AD691" s="22"/>
      <c r="AE691" s="22"/>
      <c r="AF691" s="22"/>
      <c r="AG691" s="22"/>
      <c r="AH691" s="22"/>
      <c r="AI691" s="22"/>
      <c r="AJ691" s="22"/>
    </row>
    <row r="692" spans="27:36" x14ac:dyDescent="0.3">
      <c r="AA692" s="51"/>
      <c r="AB692" s="22"/>
      <c r="AC692" s="22"/>
      <c r="AD692" s="22"/>
      <c r="AE692" s="22"/>
      <c r="AF692" s="22"/>
      <c r="AG692" s="22"/>
      <c r="AH692" s="22"/>
      <c r="AI692" s="22"/>
      <c r="AJ692" s="22"/>
    </row>
    <row r="693" spans="27:36" x14ac:dyDescent="0.3">
      <c r="AA693" s="51"/>
      <c r="AB693" s="22"/>
      <c r="AC693" s="22"/>
      <c r="AD693" s="22"/>
      <c r="AE693" s="22"/>
      <c r="AF693" s="22"/>
      <c r="AG693" s="22"/>
      <c r="AH693" s="22"/>
      <c r="AI693" s="22"/>
      <c r="AJ693" s="22"/>
    </row>
    <row r="694" spans="27:36" x14ac:dyDescent="0.3">
      <c r="AA694" s="51"/>
      <c r="AB694" s="22"/>
      <c r="AC694" s="22"/>
      <c r="AD694" s="22"/>
      <c r="AE694" s="22"/>
      <c r="AF694" s="22"/>
      <c r="AG694" s="22"/>
      <c r="AH694" s="22"/>
      <c r="AI694" s="22"/>
      <c r="AJ694" s="22"/>
    </row>
    <row r="695" spans="27:36" x14ac:dyDescent="0.3">
      <c r="AA695" s="51"/>
      <c r="AB695" s="22"/>
      <c r="AC695" s="22"/>
      <c r="AD695" s="22"/>
      <c r="AE695" s="22"/>
      <c r="AF695" s="22"/>
      <c r="AG695" s="22"/>
      <c r="AH695" s="22"/>
      <c r="AI695" s="22"/>
      <c r="AJ695" s="22"/>
    </row>
    <row r="696" spans="27:36" x14ac:dyDescent="0.3">
      <c r="AA696" s="51"/>
      <c r="AB696" s="22"/>
      <c r="AC696" s="22"/>
      <c r="AD696" s="22"/>
      <c r="AE696" s="22"/>
      <c r="AF696" s="22"/>
      <c r="AG696" s="22"/>
      <c r="AH696" s="22"/>
      <c r="AI696" s="22"/>
      <c r="AJ696" s="22"/>
    </row>
    <row r="697" spans="27:36" x14ac:dyDescent="0.3">
      <c r="AA697" s="51"/>
      <c r="AB697" s="22"/>
      <c r="AC697" s="22"/>
      <c r="AD697" s="22"/>
      <c r="AE697" s="22"/>
      <c r="AF697" s="22"/>
      <c r="AG697" s="22"/>
      <c r="AH697" s="22"/>
      <c r="AI697" s="22"/>
      <c r="AJ697" s="22"/>
    </row>
    <row r="698" spans="27:36" x14ac:dyDescent="0.3">
      <c r="AA698" s="51"/>
      <c r="AB698" s="22"/>
      <c r="AC698" s="22"/>
      <c r="AD698" s="22"/>
      <c r="AE698" s="22"/>
      <c r="AF698" s="22"/>
      <c r="AG698" s="22"/>
      <c r="AH698" s="22"/>
      <c r="AI698" s="22"/>
      <c r="AJ698" s="22"/>
    </row>
    <row r="699" spans="27:36" x14ac:dyDescent="0.3">
      <c r="AA699" s="51"/>
      <c r="AB699" s="22"/>
      <c r="AC699" s="22"/>
      <c r="AD699" s="22"/>
      <c r="AE699" s="22"/>
      <c r="AF699" s="22"/>
      <c r="AG699" s="22"/>
      <c r="AH699" s="22"/>
      <c r="AI699" s="22"/>
      <c r="AJ699" s="22"/>
    </row>
    <row r="700" spans="27:36" x14ac:dyDescent="0.3">
      <c r="AA700" s="51"/>
      <c r="AB700" s="22"/>
      <c r="AC700" s="22"/>
      <c r="AD700" s="22"/>
      <c r="AE700" s="22"/>
      <c r="AF700" s="22"/>
      <c r="AG700" s="22"/>
      <c r="AH700" s="22"/>
      <c r="AI700" s="22"/>
      <c r="AJ700" s="22"/>
    </row>
    <row r="701" spans="27:36" x14ac:dyDescent="0.3">
      <c r="AA701" s="51"/>
      <c r="AB701" s="22"/>
      <c r="AC701" s="22"/>
      <c r="AD701" s="22"/>
      <c r="AE701" s="22"/>
      <c r="AF701" s="22"/>
      <c r="AG701" s="22"/>
      <c r="AH701" s="22"/>
      <c r="AI701" s="22"/>
      <c r="AJ701" s="22"/>
    </row>
    <row r="702" spans="27:36" x14ac:dyDescent="0.3">
      <c r="AA702" s="51"/>
      <c r="AB702" s="22"/>
      <c r="AC702" s="22"/>
      <c r="AD702" s="22"/>
      <c r="AE702" s="22"/>
      <c r="AF702" s="22"/>
      <c r="AG702" s="22"/>
      <c r="AH702" s="22"/>
      <c r="AI702" s="22"/>
      <c r="AJ702" s="22"/>
    </row>
    <row r="703" spans="27:36" x14ac:dyDescent="0.3">
      <c r="AA703" s="51"/>
      <c r="AB703" s="22"/>
      <c r="AC703" s="22"/>
      <c r="AD703" s="22"/>
      <c r="AE703" s="22"/>
      <c r="AF703" s="22"/>
      <c r="AG703" s="22"/>
      <c r="AH703" s="22"/>
      <c r="AI703" s="22"/>
      <c r="AJ703" s="22"/>
    </row>
    <row r="704" spans="27:36" x14ac:dyDescent="0.3">
      <c r="AA704" s="51"/>
      <c r="AB704" s="22"/>
      <c r="AC704" s="22"/>
      <c r="AD704" s="22"/>
      <c r="AE704" s="22"/>
      <c r="AF704" s="22"/>
      <c r="AG704" s="22"/>
      <c r="AH704" s="22"/>
      <c r="AI704" s="22"/>
      <c r="AJ704" s="22"/>
    </row>
    <row r="705" spans="27:36" x14ac:dyDescent="0.3">
      <c r="AA705" s="51"/>
      <c r="AB705" s="22"/>
      <c r="AC705" s="22"/>
      <c r="AD705" s="22"/>
      <c r="AE705" s="22"/>
      <c r="AF705" s="22"/>
      <c r="AG705" s="22"/>
      <c r="AH705" s="22"/>
      <c r="AI705" s="22"/>
      <c r="AJ705" s="22"/>
    </row>
    <row r="706" spans="27:36" x14ac:dyDescent="0.3">
      <c r="AA706" s="51"/>
      <c r="AB706" s="22"/>
      <c r="AC706" s="22"/>
      <c r="AD706" s="22"/>
      <c r="AE706" s="22"/>
      <c r="AF706" s="22"/>
      <c r="AG706" s="22"/>
      <c r="AH706" s="22"/>
      <c r="AI706" s="22"/>
      <c r="AJ706" s="22"/>
    </row>
    <row r="707" spans="27:36" x14ac:dyDescent="0.3">
      <c r="AA707" s="51"/>
      <c r="AB707" s="22"/>
      <c r="AC707" s="22"/>
      <c r="AD707" s="22"/>
      <c r="AE707" s="22"/>
      <c r="AF707" s="22"/>
      <c r="AG707" s="22"/>
      <c r="AH707" s="22"/>
      <c r="AI707" s="22"/>
      <c r="AJ707" s="22"/>
    </row>
    <row r="708" spans="27:36" x14ac:dyDescent="0.3">
      <c r="AA708" s="51"/>
      <c r="AB708" s="22"/>
      <c r="AC708" s="22"/>
      <c r="AD708" s="22"/>
      <c r="AE708" s="22"/>
      <c r="AF708" s="22"/>
      <c r="AG708" s="22"/>
      <c r="AH708" s="22"/>
      <c r="AI708" s="22"/>
      <c r="AJ708" s="22"/>
    </row>
    <row r="709" spans="27:36" x14ac:dyDescent="0.3">
      <c r="AA709" s="51"/>
      <c r="AB709" s="22"/>
      <c r="AC709" s="22"/>
      <c r="AD709" s="22"/>
      <c r="AE709" s="22"/>
      <c r="AF709" s="22"/>
      <c r="AG709" s="22"/>
      <c r="AH709" s="22"/>
      <c r="AI709" s="22"/>
      <c r="AJ709" s="22"/>
    </row>
    <row r="710" spans="27:36" x14ac:dyDescent="0.3">
      <c r="AA710" s="51"/>
      <c r="AB710" s="22"/>
      <c r="AC710" s="22"/>
      <c r="AD710" s="22"/>
      <c r="AE710" s="22"/>
      <c r="AF710" s="22"/>
      <c r="AG710" s="22"/>
      <c r="AH710" s="22"/>
      <c r="AI710" s="22"/>
      <c r="AJ710" s="22"/>
    </row>
    <row r="711" spans="27:36" x14ac:dyDescent="0.3">
      <c r="AA711" s="51"/>
      <c r="AB711" s="22"/>
      <c r="AC711" s="22"/>
      <c r="AD711" s="22"/>
      <c r="AE711" s="22"/>
      <c r="AF711" s="22"/>
      <c r="AG711" s="22"/>
      <c r="AH711" s="22"/>
      <c r="AI711" s="22"/>
      <c r="AJ711" s="22"/>
    </row>
    <row r="712" spans="27:36" x14ac:dyDescent="0.3">
      <c r="AA712" s="51"/>
      <c r="AB712" s="22"/>
      <c r="AC712" s="22"/>
      <c r="AD712" s="22"/>
      <c r="AE712" s="22"/>
      <c r="AF712" s="22"/>
      <c r="AG712" s="22"/>
      <c r="AH712" s="22"/>
      <c r="AI712" s="22"/>
      <c r="AJ712" s="22"/>
    </row>
    <row r="713" spans="27:36" x14ac:dyDescent="0.3">
      <c r="AA713" s="51"/>
      <c r="AB713" s="22"/>
      <c r="AC713" s="22"/>
      <c r="AD713" s="22"/>
      <c r="AE713" s="22"/>
      <c r="AF713" s="22"/>
      <c r="AG713" s="22"/>
      <c r="AH713" s="22"/>
      <c r="AI713" s="22"/>
      <c r="AJ713" s="22"/>
    </row>
    <row r="714" spans="27:36" x14ac:dyDescent="0.3">
      <c r="AA714" s="51"/>
      <c r="AB714" s="22"/>
      <c r="AC714" s="22"/>
      <c r="AD714" s="22"/>
      <c r="AE714" s="22"/>
      <c r="AF714" s="22"/>
      <c r="AG714" s="22"/>
      <c r="AH714" s="22"/>
      <c r="AI714" s="22"/>
      <c r="AJ714" s="22"/>
    </row>
    <row r="715" spans="27:36" x14ac:dyDescent="0.3">
      <c r="AA715" s="51"/>
      <c r="AB715" s="22"/>
      <c r="AC715" s="22"/>
      <c r="AD715" s="22"/>
      <c r="AE715" s="22"/>
      <c r="AF715" s="22"/>
      <c r="AG715" s="22"/>
      <c r="AH715" s="22"/>
      <c r="AI715" s="22"/>
      <c r="AJ715" s="22"/>
    </row>
    <row r="716" spans="27:36" x14ac:dyDescent="0.3">
      <c r="AA716" s="51"/>
      <c r="AB716" s="22"/>
      <c r="AC716" s="22"/>
      <c r="AD716" s="22"/>
      <c r="AE716" s="22"/>
      <c r="AF716" s="22"/>
      <c r="AG716" s="22"/>
      <c r="AH716" s="22"/>
      <c r="AI716" s="22"/>
      <c r="AJ716" s="22"/>
    </row>
    <row r="717" spans="27:36" x14ac:dyDescent="0.3">
      <c r="AA717" s="51"/>
      <c r="AB717" s="22"/>
      <c r="AC717" s="22"/>
      <c r="AD717" s="22"/>
      <c r="AE717" s="22"/>
      <c r="AF717" s="22"/>
      <c r="AG717" s="22"/>
      <c r="AH717" s="22"/>
      <c r="AI717" s="22"/>
      <c r="AJ717" s="22"/>
    </row>
    <row r="718" spans="27:36" x14ac:dyDescent="0.3">
      <c r="AA718" s="51"/>
      <c r="AB718" s="22"/>
      <c r="AC718" s="22"/>
      <c r="AD718" s="22"/>
      <c r="AE718" s="22"/>
      <c r="AF718" s="22"/>
      <c r="AG718" s="22"/>
      <c r="AH718" s="22"/>
      <c r="AI718" s="22"/>
      <c r="AJ718" s="22"/>
    </row>
    <row r="719" spans="27:36" x14ac:dyDescent="0.3">
      <c r="AA719" s="51"/>
      <c r="AB719" s="22"/>
      <c r="AC719" s="22"/>
      <c r="AD719" s="22"/>
      <c r="AE719" s="22"/>
      <c r="AF719" s="22"/>
      <c r="AG719" s="22"/>
      <c r="AH719" s="22"/>
      <c r="AI719" s="22"/>
      <c r="AJ719" s="22"/>
    </row>
    <row r="720" spans="27:36" x14ac:dyDescent="0.3">
      <c r="AA720" s="51"/>
      <c r="AB720" s="22"/>
      <c r="AC720" s="22"/>
      <c r="AD720" s="22"/>
      <c r="AE720" s="22"/>
      <c r="AF720" s="22"/>
      <c r="AG720" s="22"/>
      <c r="AH720" s="22"/>
      <c r="AI720" s="22"/>
      <c r="AJ720" s="22"/>
    </row>
    <row r="721" spans="27:36" x14ac:dyDescent="0.3">
      <c r="AA721" s="51"/>
      <c r="AB721" s="22"/>
      <c r="AC721" s="22"/>
      <c r="AD721" s="22"/>
      <c r="AE721" s="22"/>
      <c r="AF721" s="22"/>
      <c r="AG721" s="22"/>
      <c r="AH721" s="22"/>
      <c r="AI721" s="22"/>
      <c r="AJ721" s="22"/>
    </row>
    <row r="722" spans="27:36" x14ac:dyDescent="0.3">
      <c r="AA722" s="51"/>
      <c r="AB722" s="22"/>
      <c r="AC722" s="22"/>
      <c r="AD722" s="22"/>
      <c r="AE722" s="22"/>
      <c r="AF722" s="22"/>
      <c r="AG722" s="22"/>
      <c r="AH722" s="22"/>
      <c r="AI722" s="22"/>
      <c r="AJ722" s="22"/>
    </row>
    <row r="723" spans="27:36" x14ac:dyDescent="0.3">
      <c r="AA723" s="51"/>
      <c r="AB723" s="22"/>
      <c r="AC723" s="22"/>
      <c r="AD723" s="22"/>
      <c r="AE723" s="22"/>
      <c r="AF723" s="22"/>
      <c r="AG723" s="22"/>
      <c r="AH723" s="22"/>
      <c r="AI723" s="22"/>
      <c r="AJ723" s="22"/>
    </row>
    <row r="724" spans="27:36" x14ac:dyDescent="0.3">
      <c r="AA724" s="51"/>
      <c r="AB724" s="22"/>
      <c r="AC724" s="22"/>
      <c r="AD724" s="22"/>
      <c r="AE724" s="22"/>
      <c r="AF724" s="22"/>
      <c r="AG724" s="22"/>
      <c r="AH724" s="22"/>
      <c r="AI724" s="22"/>
      <c r="AJ724" s="22"/>
    </row>
    <row r="725" spans="27:36" x14ac:dyDescent="0.3">
      <c r="AA725" s="51"/>
      <c r="AB725" s="22"/>
      <c r="AC725" s="22"/>
      <c r="AD725" s="22"/>
      <c r="AE725" s="22"/>
      <c r="AF725" s="22"/>
      <c r="AG725" s="22"/>
      <c r="AH725" s="22"/>
      <c r="AI725" s="22"/>
      <c r="AJ725" s="22"/>
    </row>
    <row r="726" spans="27:36" x14ac:dyDescent="0.3">
      <c r="AA726" s="51"/>
      <c r="AB726" s="22"/>
      <c r="AC726" s="22"/>
      <c r="AD726" s="22"/>
      <c r="AE726" s="22"/>
      <c r="AF726" s="22"/>
      <c r="AG726" s="22"/>
      <c r="AH726" s="22"/>
      <c r="AI726" s="22"/>
      <c r="AJ726" s="22"/>
    </row>
    <row r="727" spans="27:36" x14ac:dyDescent="0.3">
      <c r="AA727" s="51"/>
      <c r="AB727" s="22"/>
      <c r="AC727" s="22"/>
      <c r="AD727" s="22"/>
      <c r="AE727" s="22"/>
      <c r="AF727" s="22"/>
      <c r="AG727" s="22"/>
      <c r="AH727" s="22"/>
      <c r="AI727" s="22"/>
      <c r="AJ727" s="22"/>
    </row>
    <row r="728" spans="27:36" x14ac:dyDescent="0.3">
      <c r="AA728" s="51"/>
      <c r="AB728" s="22"/>
      <c r="AC728" s="22"/>
      <c r="AD728" s="22"/>
      <c r="AE728" s="22"/>
      <c r="AF728" s="22"/>
      <c r="AG728" s="22"/>
      <c r="AH728" s="22"/>
      <c r="AI728" s="22"/>
      <c r="AJ728" s="22"/>
    </row>
    <row r="729" spans="27:36" x14ac:dyDescent="0.3">
      <c r="AA729" s="51"/>
      <c r="AB729" s="22"/>
      <c r="AC729" s="22"/>
      <c r="AD729" s="22"/>
      <c r="AE729" s="22"/>
      <c r="AF729" s="22"/>
      <c r="AG729" s="22"/>
      <c r="AH729" s="22"/>
      <c r="AI729" s="22"/>
      <c r="AJ729" s="22"/>
    </row>
    <row r="730" spans="27:36" x14ac:dyDescent="0.3">
      <c r="AA730" s="51"/>
      <c r="AB730" s="22"/>
      <c r="AC730" s="22"/>
      <c r="AD730" s="22"/>
      <c r="AE730" s="22"/>
      <c r="AF730" s="22"/>
      <c r="AG730" s="22"/>
      <c r="AH730" s="22"/>
      <c r="AI730" s="22"/>
      <c r="AJ730" s="22"/>
    </row>
    <row r="731" spans="27:36" x14ac:dyDescent="0.3">
      <c r="AA731" s="51"/>
      <c r="AB731" s="22"/>
      <c r="AC731" s="22"/>
      <c r="AD731" s="22"/>
      <c r="AE731" s="22"/>
      <c r="AF731" s="22"/>
      <c r="AG731" s="22"/>
      <c r="AH731" s="22"/>
      <c r="AI731" s="22"/>
      <c r="AJ731" s="22"/>
    </row>
    <row r="732" spans="27:36" x14ac:dyDescent="0.3">
      <c r="AA732" s="51"/>
      <c r="AB732" s="22"/>
      <c r="AC732" s="22"/>
      <c r="AD732" s="22"/>
      <c r="AE732" s="22"/>
      <c r="AF732" s="22"/>
      <c r="AG732" s="22"/>
      <c r="AH732" s="22"/>
      <c r="AI732" s="22"/>
      <c r="AJ732" s="22"/>
    </row>
    <row r="733" spans="27:36" x14ac:dyDescent="0.3">
      <c r="AA733" s="51"/>
      <c r="AB733" s="22"/>
      <c r="AC733" s="22"/>
      <c r="AD733" s="22"/>
      <c r="AE733" s="22"/>
      <c r="AF733" s="22"/>
      <c r="AG733" s="22"/>
      <c r="AH733" s="22"/>
      <c r="AI733" s="22"/>
      <c r="AJ733" s="22"/>
    </row>
    <row r="734" spans="27:36" x14ac:dyDescent="0.3">
      <c r="AA734" s="51"/>
      <c r="AB734" s="22"/>
      <c r="AC734" s="22"/>
      <c r="AD734" s="22"/>
      <c r="AE734" s="22"/>
      <c r="AF734" s="22"/>
      <c r="AG734" s="22"/>
      <c r="AH734" s="22"/>
      <c r="AI734" s="22"/>
      <c r="AJ734" s="22"/>
    </row>
    <row r="735" spans="27:36" x14ac:dyDescent="0.3">
      <c r="AA735" s="51"/>
      <c r="AB735" s="22"/>
      <c r="AC735" s="22"/>
      <c r="AD735" s="22"/>
      <c r="AE735" s="22"/>
      <c r="AF735" s="22"/>
      <c r="AG735" s="22"/>
      <c r="AH735" s="22"/>
      <c r="AI735" s="22"/>
      <c r="AJ735" s="22"/>
    </row>
    <row r="736" spans="27:36" x14ac:dyDescent="0.3">
      <c r="AA736" s="51"/>
      <c r="AB736" s="22"/>
      <c r="AC736" s="22"/>
      <c r="AD736" s="22"/>
      <c r="AE736" s="22"/>
      <c r="AF736" s="22"/>
      <c r="AG736" s="22"/>
      <c r="AH736" s="22"/>
      <c r="AI736" s="22"/>
      <c r="AJ736" s="22"/>
    </row>
    <row r="737" spans="27:36" x14ac:dyDescent="0.3">
      <c r="AA737" s="51"/>
      <c r="AB737" s="22"/>
      <c r="AC737" s="22"/>
      <c r="AD737" s="22"/>
      <c r="AE737" s="22"/>
      <c r="AF737" s="22"/>
      <c r="AG737" s="22"/>
      <c r="AH737" s="22"/>
      <c r="AI737" s="22"/>
      <c r="AJ737" s="22"/>
    </row>
    <row r="738" spans="27:36" x14ac:dyDescent="0.3">
      <c r="AA738" s="51"/>
      <c r="AB738" s="22"/>
      <c r="AC738" s="22"/>
      <c r="AD738" s="22"/>
      <c r="AE738" s="22"/>
      <c r="AF738" s="22"/>
      <c r="AG738" s="22"/>
      <c r="AH738" s="22"/>
      <c r="AI738" s="22"/>
      <c r="AJ738" s="22"/>
    </row>
    <row r="739" spans="27:36" x14ac:dyDescent="0.3">
      <c r="AA739" s="51"/>
      <c r="AB739" s="22"/>
      <c r="AC739" s="22"/>
      <c r="AD739" s="22"/>
      <c r="AE739" s="22"/>
      <c r="AF739" s="22"/>
      <c r="AG739" s="22"/>
      <c r="AH739" s="22"/>
      <c r="AI739" s="22"/>
      <c r="AJ739" s="22"/>
    </row>
    <row r="740" spans="27:36" x14ac:dyDescent="0.3">
      <c r="AA740" s="51"/>
      <c r="AB740" s="22"/>
      <c r="AC740" s="22"/>
      <c r="AD740" s="22"/>
      <c r="AE740" s="22"/>
      <c r="AF740" s="22"/>
      <c r="AG740" s="22"/>
      <c r="AH740" s="22"/>
      <c r="AI740" s="22"/>
      <c r="AJ740" s="22"/>
    </row>
    <row r="741" spans="27:36" x14ac:dyDescent="0.3">
      <c r="AA741" s="51"/>
      <c r="AB741" s="22"/>
      <c r="AC741" s="22"/>
      <c r="AD741" s="22"/>
      <c r="AE741" s="22"/>
      <c r="AF741" s="22"/>
      <c r="AG741" s="22"/>
      <c r="AH741" s="22"/>
      <c r="AI741" s="22"/>
      <c r="AJ741" s="22"/>
    </row>
    <row r="742" spans="27:36" x14ac:dyDescent="0.3">
      <c r="AA742" s="51"/>
      <c r="AB742" s="22"/>
      <c r="AC742" s="22"/>
      <c r="AD742" s="22"/>
      <c r="AE742" s="22"/>
      <c r="AF742" s="22"/>
      <c r="AG742" s="22"/>
      <c r="AH742" s="22"/>
      <c r="AI742" s="22"/>
      <c r="AJ742" s="22"/>
    </row>
    <row r="743" spans="27:36" x14ac:dyDescent="0.3">
      <c r="AA743" s="51"/>
      <c r="AB743" s="22"/>
      <c r="AC743" s="22"/>
      <c r="AD743" s="22"/>
      <c r="AE743" s="22"/>
      <c r="AF743" s="22"/>
      <c r="AG743" s="22"/>
      <c r="AH743" s="22"/>
      <c r="AI743" s="22"/>
      <c r="AJ743" s="22"/>
    </row>
    <row r="744" spans="27:36" x14ac:dyDescent="0.3">
      <c r="AA744" s="51"/>
      <c r="AB744" s="22"/>
      <c r="AC744" s="22"/>
      <c r="AD744" s="22"/>
      <c r="AE744" s="22"/>
      <c r="AF744" s="22"/>
      <c r="AG744" s="22"/>
      <c r="AH744" s="22"/>
      <c r="AI744" s="22"/>
      <c r="AJ744" s="22"/>
    </row>
    <row r="745" spans="27:36" x14ac:dyDescent="0.3">
      <c r="AA745" s="51"/>
      <c r="AB745" s="22"/>
      <c r="AC745" s="22"/>
      <c r="AD745" s="22"/>
      <c r="AE745" s="22"/>
      <c r="AF745" s="22"/>
      <c r="AG745" s="22"/>
      <c r="AH745" s="22"/>
      <c r="AI745" s="22"/>
      <c r="AJ745" s="22"/>
    </row>
    <row r="746" spans="27:36" x14ac:dyDescent="0.3">
      <c r="AA746" s="51"/>
      <c r="AB746" s="22"/>
      <c r="AC746" s="22"/>
      <c r="AD746" s="22"/>
      <c r="AE746" s="22"/>
      <c r="AF746" s="22"/>
      <c r="AG746" s="22"/>
      <c r="AH746" s="22"/>
      <c r="AI746" s="22"/>
      <c r="AJ746" s="22"/>
    </row>
    <row r="747" spans="27:36" x14ac:dyDescent="0.3">
      <c r="AA747" s="51"/>
      <c r="AB747" s="22"/>
      <c r="AC747" s="22"/>
      <c r="AD747" s="22"/>
      <c r="AE747" s="22"/>
      <c r="AF747" s="22"/>
      <c r="AG747" s="22"/>
      <c r="AH747" s="22"/>
      <c r="AI747" s="22"/>
      <c r="AJ747" s="22"/>
    </row>
    <row r="748" spans="27:36" x14ac:dyDescent="0.3">
      <c r="AA748" s="51"/>
      <c r="AB748" s="22"/>
      <c r="AC748" s="22"/>
      <c r="AD748" s="22"/>
      <c r="AE748" s="22"/>
      <c r="AF748" s="22"/>
      <c r="AG748" s="22"/>
      <c r="AH748" s="22"/>
      <c r="AI748" s="22"/>
      <c r="AJ748" s="22"/>
    </row>
    <row r="749" spans="27:36" x14ac:dyDescent="0.3">
      <c r="AA749" s="51"/>
      <c r="AB749" s="22"/>
      <c r="AC749" s="22"/>
      <c r="AD749" s="22"/>
      <c r="AE749" s="22"/>
      <c r="AF749" s="22"/>
      <c r="AG749" s="22"/>
      <c r="AH749" s="22"/>
      <c r="AI749" s="22"/>
      <c r="AJ749" s="22"/>
    </row>
    <row r="750" spans="27:36" x14ac:dyDescent="0.3">
      <c r="AA750" s="51"/>
      <c r="AB750" s="22"/>
      <c r="AC750" s="22"/>
      <c r="AD750" s="22"/>
      <c r="AE750" s="22"/>
      <c r="AF750" s="22"/>
      <c r="AG750" s="22"/>
      <c r="AH750" s="22"/>
      <c r="AI750" s="22"/>
      <c r="AJ750" s="22"/>
    </row>
    <row r="751" spans="27:36" x14ac:dyDescent="0.3">
      <c r="AA751" s="51"/>
      <c r="AB751" s="22"/>
      <c r="AC751" s="22"/>
      <c r="AD751" s="22"/>
      <c r="AE751" s="22"/>
      <c r="AF751" s="22"/>
      <c r="AG751" s="22"/>
      <c r="AH751" s="22"/>
      <c r="AI751" s="22"/>
      <c r="AJ751" s="22"/>
    </row>
    <row r="752" spans="27:36" x14ac:dyDescent="0.3">
      <c r="AA752" s="51"/>
      <c r="AB752" s="22"/>
      <c r="AC752" s="22"/>
      <c r="AD752" s="22"/>
      <c r="AE752" s="22"/>
      <c r="AF752" s="22"/>
      <c r="AG752" s="22"/>
      <c r="AH752" s="22"/>
      <c r="AI752" s="22"/>
      <c r="AJ752" s="22"/>
    </row>
    <row r="753" spans="27:36" x14ac:dyDescent="0.3">
      <c r="AA753" s="51"/>
      <c r="AB753" s="22"/>
      <c r="AC753" s="22"/>
      <c r="AD753" s="22"/>
      <c r="AE753" s="22"/>
      <c r="AF753" s="22"/>
      <c r="AG753" s="22"/>
      <c r="AH753" s="22"/>
      <c r="AI753" s="22"/>
      <c r="AJ753" s="22"/>
    </row>
    <row r="754" spans="27:36" x14ac:dyDescent="0.3">
      <c r="AA754" s="51"/>
      <c r="AB754" s="22"/>
      <c r="AC754" s="22"/>
      <c r="AD754" s="22"/>
      <c r="AE754" s="22"/>
      <c r="AF754" s="22"/>
      <c r="AG754" s="22"/>
      <c r="AH754" s="22"/>
      <c r="AI754" s="22"/>
      <c r="AJ754" s="22"/>
    </row>
    <row r="755" spans="27:36" x14ac:dyDescent="0.3">
      <c r="AA755" s="51"/>
      <c r="AB755" s="22"/>
      <c r="AC755" s="22"/>
      <c r="AD755" s="22"/>
      <c r="AE755" s="22"/>
      <c r="AF755" s="22"/>
      <c r="AG755" s="22"/>
      <c r="AH755" s="22"/>
      <c r="AI755" s="22"/>
      <c r="AJ755" s="22"/>
    </row>
    <row r="756" spans="27:36" x14ac:dyDescent="0.3">
      <c r="AA756" s="51"/>
      <c r="AB756" s="22"/>
      <c r="AC756" s="22"/>
      <c r="AD756" s="22"/>
      <c r="AE756" s="22"/>
      <c r="AF756" s="22"/>
      <c r="AG756" s="22"/>
      <c r="AH756" s="22"/>
      <c r="AI756" s="22"/>
      <c r="AJ756" s="22"/>
    </row>
    <row r="757" spans="27:36" x14ac:dyDescent="0.3">
      <c r="AA757" s="51"/>
      <c r="AB757" s="22"/>
      <c r="AC757" s="22"/>
      <c r="AD757" s="22"/>
      <c r="AE757" s="22"/>
      <c r="AF757" s="22"/>
      <c r="AG757" s="22"/>
      <c r="AH757" s="22"/>
      <c r="AI757" s="22"/>
      <c r="AJ757" s="22"/>
    </row>
    <row r="758" spans="27:36" x14ac:dyDescent="0.3">
      <c r="AA758" s="51"/>
      <c r="AB758" s="22"/>
      <c r="AC758" s="22"/>
      <c r="AD758" s="22"/>
      <c r="AE758" s="22"/>
      <c r="AF758" s="22"/>
      <c r="AG758" s="22"/>
      <c r="AH758" s="22"/>
      <c r="AI758" s="22"/>
      <c r="AJ758" s="22"/>
    </row>
    <row r="759" spans="27:36" x14ac:dyDescent="0.3">
      <c r="AA759" s="51"/>
      <c r="AB759" s="22"/>
      <c r="AC759" s="22"/>
      <c r="AD759" s="22"/>
      <c r="AE759" s="22"/>
      <c r="AF759" s="22"/>
      <c r="AG759" s="22"/>
      <c r="AH759" s="22"/>
      <c r="AI759" s="22"/>
      <c r="AJ759" s="22"/>
    </row>
    <row r="760" spans="27:36" x14ac:dyDescent="0.3">
      <c r="AA760" s="51"/>
      <c r="AB760" s="22"/>
      <c r="AC760" s="22"/>
      <c r="AD760" s="22"/>
      <c r="AE760" s="22"/>
      <c r="AF760" s="22"/>
      <c r="AG760" s="22"/>
      <c r="AH760" s="22"/>
      <c r="AI760" s="22"/>
      <c r="AJ760" s="22"/>
    </row>
    <row r="761" spans="27:36" x14ac:dyDescent="0.3">
      <c r="AA761" s="51"/>
      <c r="AB761" s="22"/>
      <c r="AC761" s="22"/>
      <c r="AD761" s="22"/>
      <c r="AE761" s="22"/>
      <c r="AF761" s="22"/>
      <c r="AG761" s="22"/>
      <c r="AH761" s="22"/>
      <c r="AI761" s="22"/>
      <c r="AJ761" s="22"/>
    </row>
    <row r="762" spans="27:36" x14ac:dyDescent="0.3">
      <c r="AA762" s="51"/>
      <c r="AB762" s="22"/>
      <c r="AC762" s="22"/>
      <c r="AD762" s="22"/>
      <c r="AE762" s="22"/>
      <c r="AF762" s="22"/>
      <c r="AG762" s="22"/>
      <c r="AH762" s="22"/>
      <c r="AI762" s="22"/>
      <c r="AJ762" s="22"/>
    </row>
    <row r="763" spans="27:36" x14ac:dyDescent="0.3">
      <c r="AA763" s="51"/>
      <c r="AB763" s="22"/>
      <c r="AC763" s="22"/>
      <c r="AD763" s="22"/>
      <c r="AE763" s="22"/>
      <c r="AF763" s="22"/>
      <c r="AG763" s="22"/>
      <c r="AH763" s="22"/>
      <c r="AI763" s="22"/>
      <c r="AJ763" s="22"/>
    </row>
    <row r="764" spans="27:36" x14ac:dyDescent="0.3">
      <c r="AA764" s="51"/>
      <c r="AB764" s="22"/>
      <c r="AC764" s="22"/>
      <c r="AD764" s="22"/>
      <c r="AE764" s="22"/>
      <c r="AF764" s="22"/>
      <c r="AG764" s="22"/>
      <c r="AH764" s="22"/>
      <c r="AI764" s="22"/>
      <c r="AJ764" s="22"/>
    </row>
    <row r="765" spans="27:36" x14ac:dyDescent="0.3">
      <c r="AA765" s="51"/>
      <c r="AB765" s="22"/>
      <c r="AC765" s="22"/>
      <c r="AD765" s="22"/>
      <c r="AE765" s="22"/>
      <c r="AF765" s="22"/>
      <c r="AG765" s="22"/>
      <c r="AH765" s="22"/>
      <c r="AI765" s="22"/>
      <c r="AJ765" s="22"/>
    </row>
    <row r="766" spans="27:36" x14ac:dyDescent="0.3">
      <c r="AA766" s="51"/>
      <c r="AB766" s="22"/>
      <c r="AC766" s="22"/>
      <c r="AD766" s="22"/>
      <c r="AE766" s="22"/>
      <c r="AF766" s="22"/>
      <c r="AG766" s="22"/>
      <c r="AH766" s="22"/>
      <c r="AI766" s="22"/>
      <c r="AJ766" s="22"/>
    </row>
    <row r="767" spans="27:36" x14ac:dyDescent="0.3">
      <c r="AA767" s="51"/>
      <c r="AB767" s="22"/>
      <c r="AC767" s="22"/>
      <c r="AD767" s="22"/>
      <c r="AE767" s="22"/>
      <c r="AF767" s="22"/>
      <c r="AG767" s="22"/>
      <c r="AH767" s="22"/>
      <c r="AI767" s="22"/>
      <c r="AJ767" s="22"/>
    </row>
    <row r="768" spans="27:36" x14ac:dyDescent="0.3">
      <c r="AA768" s="51"/>
      <c r="AB768" s="22"/>
      <c r="AC768" s="22"/>
      <c r="AD768" s="22"/>
      <c r="AE768" s="22"/>
      <c r="AF768" s="22"/>
      <c r="AG768" s="22"/>
      <c r="AH768" s="22"/>
      <c r="AI768" s="22"/>
      <c r="AJ768" s="22"/>
    </row>
    <row r="769" spans="27:36" x14ac:dyDescent="0.3">
      <c r="AA769" s="51"/>
      <c r="AB769" s="22"/>
      <c r="AC769" s="22"/>
      <c r="AD769" s="22"/>
      <c r="AE769" s="22"/>
      <c r="AF769" s="22"/>
      <c r="AG769" s="22"/>
      <c r="AH769" s="22"/>
      <c r="AI769" s="22"/>
      <c r="AJ769" s="22"/>
    </row>
    <row r="770" spans="27:36" x14ac:dyDescent="0.3">
      <c r="AA770" s="51"/>
      <c r="AB770" s="22"/>
      <c r="AC770" s="22"/>
      <c r="AD770" s="22"/>
      <c r="AE770" s="22"/>
      <c r="AF770" s="22"/>
      <c r="AG770" s="22"/>
      <c r="AH770" s="22"/>
      <c r="AI770" s="22"/>
      <c r="AJ770" s="22"/>
    </row>
    <row r="771" spans="27:36" x14ac:dyDescent="0.3">
      <c r="AA771" s="51"/>
      <c r="AB771" s="22"/>
      <c r="AC771" s="22"/>
      <c r="AD771" s="22"/>
      <c r="AE771" s="22"/>
      <c r="AF771" s="22"/>
      <c r="AG771" s="22"/>
      <c r="AH771" s="22"/>
      <c r="AI771" s="22"/>
      <c r="AJ771" s="22"/>
    </row>
    <row r="772" spans="27:36" x14ac:dyDescent="0.3">
      <c r="AA772" s="51"/>
      <c r="AB772" s="22"/>
      <c r="AC772" s="22"/>
      <c r="AD772" s="22"/>
      <c r="AE772" s="22"/>
      <c r="AF772" s="22"/>
      <c r="AG772" s="22"/>
      <c r="AH772" s="22"/>
      <c r="AI772" s="22"/>
      <c r="AJ772" s="22"/>
    </row>
    <row r="773" spans="27:36" x14ac:dyDescent="0.3">
      <c r="AA773" s="51"/>
      <c r="AB773" s="22"/>
      <c r="AC773" s="22"/>
      <c r="AD773" s="22"/>
      <c r="AE773" s="22"/>
      <c r="AF773" s="22"/>
      <c r="AG773" s="22"/>
      <c r="AH773" s="22"/>
      <c r="AI773" s="22"/>
      <c r="AJ773" s="22"/>
    </row>
    <row r="774" spans="27:36" x14ac:dyDescent="0.3">
      <c r="AA774" s="51"/>
      <c r="AB774" s="22"/>
      <c r="AC774" s="22"/>
      <c r="AD774" s="22"/>
      <c r="AE774" s="22"/>
      <c r="AF774" s="22"/>
      <c r="AG774" s="22"/>
      <c r="AH774" s="22"/>
      <c r="AI774" s="22"/>
      <c r="AJ774" s="22"/>
    </row>
    <row r="775" spans="27:36" x14ac:dyDescent="0.3">
      <c r="AA775" s="51"/>
      <c r="AB775" s="22"/>
      <c r="AC775" s="22"/>
      <c r="AD775" s="22"/>
      <c r="AE775" s="22"/>
      <c r="AF775" s="22"/>
      <c r="AG775" s="22"/>
      <c r="AH775" s="22"/>
      <c r="AI775" s="22"/>
      <c r="AJ775" s="22"/>
    </row>
    <row r="776" spans="27:36" x14ac:dyDescent="0.3">
      <c r="AA776" s="51"/>
      <c r="AB776" s="22"/>
      <c r="AC776" s="22"/>
      <c r="AD776" s="22"/>
      <c r="AE776" s="22"/>
      <c r="AF776" s="22"/>
      <c r="AG776" s="22"/>
      <c r="AH776" s="22"/>
      <c r="AI776" s="22"/>
      <c r="AJ776" s="22"/>
    </row>
    <row r="777" spans="27:36" x14ac:dyDescent="0.3">
      <c r="AA777" s="51"/>
      <c r="AB777" s="22"/>
      <c r="AC777" s="22"/>
      <c r="AD777" s="22"/>
      <c r="AE777" s="22"/>
      <c r="AF777" s="22"/>
      <c r="AG777" s="22"/>
      <c r="AH777" s="22"/>
      <c r="AI777" s="22"/>
      <c r="AJ777" s="22"/>
    </row>
    <row r="778" spans="27:36" x14ac:dyDescent="0.3">
      <c r="AA778" s="51"/>
      <c r="AB778" s="22"/>
      <c r="AC778" s="22"/>
      <c r="AD778" s="22"/>
      <c r="AE778" s="22"/>
      <c r="AF778" s="22"/>
      <c r="AG778" s="22"/>
      <c r="AH778" s="22"/>
      <c r="AI778" s="22"/>
      <c r="AJ778" s="22"/>
    </row>
    <row r="779" spans="27:36" x14ac:dyDescent="0.3">
      <c r="AA779" s="51"/>
      <c r="AB779" s="22"/>
      <c r="AC779" s="22"/>
      <c r="AD779" s="22"/>
      <c r="AE779" s="22"/>
      <c r="AF779" s="22"/>
      <c r="AG779" s="22"/>
      <c r="AH779" s="22"/>
      <c r="AI779" s="22"/>
      <c r="AJ779" s="22"/>
    </row>
    <row r="780" spans="27:36" x14ac:dyDescent="0.3">
      <c r="AA780" s="51"/>
      <c r="AB780" s="22"/>
      <c r="AC780" s="22"/>
      <c r="AD780" s="22"/>
      <c r="AE780" s="22"/>
      <c r="AF780" s="22"/>
      <c r="AG780" s="22"/>
      <c r="AH780" s="22"/>
      <c r="AI780" s="22"/>
      <c r="AJ780" s="22"/>
    </row>
    <row r="781" spans="27:36" x14ac:dyDescent="0.3">
      <c r="AA781" s="51"/>
      <c r="AB781" s="22"/>
      <c r="AC781" s="22"/>
      <c r="AD781" s="22"/>
      <c r="AE781" s="22"/>
      <c r="AF781" s="22"/>
      <c r="AG781" s="22"/>
      <c r="AH781" s="22"/>
      <c r="AI781" s="22"/>
      <c r="AJ781" s="22"/>
    </row>
    <row r="782" spans="27:36" x14ac:dyDescent="0.3">
      <c r="AA782" s="51"/>
      <c r="AB782" s="22"/>
      <c r="AC782" s="22"/>
      <c r="AD782" s="22"/>
      <c r="AE782" s="22"/>
      <c r="AF782" s="22"/>
      <c r="AG782" s="22"/>
      <c r="AH782" s="22"/>
      <c r="AI782" s="22"/>
      <c r="AJ782" s="22"/>
    </row>
    <row r="783" spans="27:36" x14ac:dyDescent="0.3">
      <c r="AA783" s="51"/>
      <c r="AB783" s="22"/>
      <c r="AC783" s="22"/>
      <c r="AD783" s="22"/>
      <c r="AE783" s="22"/>
      <c r="AF783" s="22"/>
      <c r="AG783" s="22"/>
      <c r="AH783" s="22"/>
      <c r="AI783" s="22"/>
      <c r="AJ783" s="22"/>
    </row>
    <row r="784" spans="27:36" x14ac:dyDescent="0.3">
      <c r="AA784" s="51"/>
      <c r="AB784" s="22"/>
      <c r="AC784" s="22"/>
      <c r="AD784" s="22"/>
      <c r="AE784" s="22"/>
      <c r="AF784" s="22"/>
      <c r="AG784" s="22"/>
      <c r="AH784" s="22"/>
      <c r="AI784" s="22"/>
      <c r="AJ784" s="22"/>
    </row>
    <row r="785" spans="27:36" x14ac:dyDescent="0.3">
      <c r="AA785" s="51"/>
      <c r="AB785" s="22"/>
      <c r="AC785" s="22"/>
      <c r="AD785" s="22"/>
      <c r="AE785" s="22"/>
      <c r="AF785" s="22"/>
      <c r="AG785" s="22"/>
      <c r="AH785" s="22"/>
      <c r="AI785" s="22"/>
      <c r="AJ785" s="22"/>
    </row>
    <row r="786" spans="27:36" x14ac:dyDescent="0.3">
      <c r="AA786" s="51"/>
      <c r="AB786" s="22"/>
      <c r="AC786" s="22"/>
      <c r="AD786" s="22"/>
      <c r="AE786" s="22"/>
      <c r="AF786" s="22"/>
      <c r="AG786" s="22"/>
      <c r="AH786" s="22"/>
      <c r="AI786" s="22"/>
      <c r="AJ786" s="22"/>
    </row>
    <row r="787" spans="27:36" x14ac:dyDescent="0.3">
      <c r="AA787" s="51"/>
      <c r="AB787" s="22"/>
      <c r="AC787" s="22"/>
      <c r="AD787" s="22"/>
      <c r="AE787" s="22"/>
      <c r="AF787" s="22"/>
      <c r="AG787" s="22"/>
      <c r="AH787" s="22"/>
      <c r="AI787" s="22"/>
      <c r="AJ787" s="22"/>
    </row>
    <row r="788" spans="27:36" x14ac:dyDescent="0.3">
      <c r="AA788" s="51"/>
      <c r="AB788" s="22"/>
      <c r="AC788" s="22"/>
      <c r="AD788" s="22"/>
      <c r="AE788" s="22"/>
      <c r="AF788" s="22"/>
      <c r="AG788" s="22"/>
      <c r="AH788" s="22"/>
      <c r="AI788" s="22"/>
      <c r="AJ788" s="22"/>
    </row>
    <row r="789" spans="27:36" x14ac:dyDescent="0.3">
      <c r="AA789" s="51"/>
      <c r="AB789" s="22"/>
      <c r="AC789" s="22"/>
      <c r="AD789" s="22"/>
      <c r="AE789" s="22"/>
      <c r="AF789" s="22"/>
      <c r="AG789" s="22"/>
      <c r="AH789" s="22"/>
      <c r="AI789" s="22"/>
      <c r="AJ789" s="22"/>
    </row>
    <row r="790" spans="27:36" x14ac:dyDescent="0.3">
      <c r="AA790" s="51"/>
      <c r="AB790" s="22"/>
      <c r="AC790" s="22"/>
      <c r="AD790" s="22"/>
      <c r="AE790" s="22"/>
      <c r="AF790" s="22"/>
      <c r="AG790" s="22"/>
      <c r="AH790" s="22"/>
      <c r="AI790" s="22"/>
      <c r="AJ790" s="22"/>
    </row>
    <row r="791" spans="27:36" x14ac:dyDescent="0.3">
      <c r="AA791" s="51"/>
      <c r="AB791" s="22"/>
      <c r="AC791" s="22"/>
      <c r="AD791" s="22"/>
      <c r="AE791" s="22"/>
      <c r="AF791" s="22"/>
      <c r="AG791" s="22"/>
      <c r="AH791" s="22"/>
      <c r="AI791" s="22"/>
      <c r="AJ791" s="22"/>
    </row>
    <row r="792" spans="27:36" x14ac:dyDescent="0.3">
      <c r="AA792" s="51"/>
      <c r="AB792" s="22"/>
      <c r="AC792" s="22"/>
      <c r="AD792" s="22"/>
      <c r="AE792" s="22"/>
      <c r="AF792" s="22"/>
      <c r="AG792" s="22"/>
      <c r="AH792" s="22"/>
      <c r="AI792" s="22"/>
      <c r="AJ792" s="22"/>
    </row>
    <row r="793" spans="27:36" x14ac:dyDescent="0.3">
      <c r="AA793" s="51"/>
      <c r="AB793" s="22"/>
      <c r="AC793" s="22"/>
      <c r="AD793" s="22"/>
      <c r="AE793" s="22"/>
      <c r="AF793" s="22"/>
      <c r="AG793" s="22"/>
      <c r="AH793" s="22"/>
      <c r="AI793" s="22"/>
      <c r="AJ793" s="22"/>
    </row>
    <row r="794" spans="27:36" x14ac:dyDescent="0.3">
      <c r="AA794" s="51"/>
      <c r="AB794" s="22"/>
      <c r="AC794" s="22"/>
      <c r="AD794" s="22"/>
      <c r="AE794" s="22"/>
      <c r="AF794" s="22"/>
      <c r="AG794" s="22"/>
      <c r="AH794" s="22"/>
      <c r="AI794" s="22"/>
      <c r="AJ794" s="22"/>
    </row>
    <row r="795" spans="27:36" x14ac:dyDescent="0.3">
      <c r="AA795" s="51"/>
      <c r="AB795" s="22"/>
      <c r="AC795" s="22"/>
      <c r="AD795" s="22"/>
      <c r="AE795" s="22"/>
      <c r="AF795" s="22"/>
      <c r="AG795" s="22"/>
      <c r="AH795" s="22"/>
      <c r="AI795" s="22"/>
      <c r="AJ795" s="22"/>
    </row>
    <row r="796" spans="27:36" x14ac:dyDescent="0.3">
      <c r="AA796" s="51"/>
      <c r="AB796" s="22"/>
      <c r="AC796" s="22"/>
      <c r="AD796" s="22"/>
      <c r="AE796" s="22"/>
      <c r="AF796" s="22"/>
      <c r="AG796" s="22"/>
      <c r="AH796" s="22"/>
      <c r="AI796" s="22"/>
      <c r="AJ796" s="22"/>
    </row>
    <row r="797" spans="27:36" x14ac:dyDescent="0.3">
      <c r="AA797" s="51"/>
      <c r="AB797" s="22"/>
      <c r="AC797" s="22"/>
      <c r="AD797" s="22"/>
      <c r="AE797" s="22"/>
      <c r="AF797" s="22"/>
      <c r="AG797" s="22"/>
      <c r="AH797" s="22"/>
      <c r="AI797" s="22"/>
      <c r="AJ797" s="22"/>
    </row>
    <row r="798" spans="27:36" x14ac:dyDescent="0.3">
      <c r="AA798" s="51"/>
      <c r="AB798" s="22"/>
      <c r="AC798" s="22"/>
      <c r="AD798" s="22"/>
      <c r="AE798" s="22"/>
      <c r="AF798" s="22"/>
      <c r="AG798" s="22"/>
      <c r="AH798" s="22"/>
      <c r="AI798" s="22"/>
      <c r="AJ798" s="22"/>
    </row>
    <row r="799" spans="27:36" x14ac:dyDescent="0.3">
      <c r="AA799" s="51"/>
      <c r="AB799" s="22"/>
      <c r="AC799" s="22"/>
      <c r="AD799" s="22"/>
      <c r="AE799" s="22"/>
      <c r="AF799" s="22"/>
      <c r="AG799" s="22"/>
      <c r="AH799" s="22"/>
      <c r="AI799" s="22"/>
      <c r="AJ799" s="22"/>
    </row>
    <row r="800" spans="27:36" x14ac:dyDescent="0.3">
      <c r="AA800" s="51"/>
      <c r="AB800" s="22"/>
      <c r="AC800" s="22"/>
      <c r="AD800" s="22"/>
      <c r="AE800" s="22"/>
      <c r="AF800" s="22"/>
      <c r="AG800" s="22"/>
      <c r="AH800" s="22"/>
      <c r="AI800" s="22"/>
      <c r="AJ800" s="22"/>
    </row>
    <row r="801" spans="27:36" x14ac:dyDescent="0.3">
      <c r="AA801" s="51"/>
      <c r="AB801" s="22"/>
      <c r="AC801" s="22"/>
      <c r="AD801" s="22"/>
      <c r="AE801" s="22"/>
      <c r="AF801" s="22"/>
      <c r="AG801" s="22"/>
      <c r="AH801" s="22"/>
      <c r="AI801" s="22"/>
      <c r="AJ801" s="22"/>
    </row>
    <row r="802" spans="27:36" x14ac:dyDescent="0.3">
      <c r="AA802" s="51"/>
      <c r="AB802" s="22"/>
      <c r="AC802" s="22"/>
      <c r="AD802" s="22"/>
      <c r="AE802" s="22"/>
      <c r="AF802" s="22"/>
      <c r="AG802" s="22"/>
      <c r="AH802" s="22"/>
      <c r="AI802" s="22"/>
      <c r="AJ802" s="22"/>
    </row>
    <row r="803" spans="27:36" x14ac:dyDescent="0.3">
      <c r="AA803" s="51"/>
      <c r="AB803" s="22"/>
      <c r="AC803" s="22"/>
      <c r="AD803" s="22"/>
      <c r="AE803" s="22"/>
      <c r="AF803" s="22"/>
      <c r="AG803" s="22"/>
      <c r="AH803" s="22"/>
      <c r="AI803" s="22"/>
      <c r="AJ803" s="22"/>
    </row>
    <row r="804" spans="27:36" x14ac:dyDescent="0.3">
      <c r="AA804" s="51"/>
      <c r="AB804" s="22"/>
      <c r="AC804" s="22"/>
      <c r="AD804" s="22"/>
      <c r="AE804" s="22"/>
      <c r="AF804" s="22"/>
      <c r="AG804" s="22"/>
      <c r="AH804" s="22"/>
      <c r="AI804" s="22"/>
      <c r="AJ804" s="22"/>
    </row>
    <row r="805" spans="27:36" x14ac:dyDescent="0.3">
      <c r="AA805" s="51"/>
      <c r="AB805" s="22"/>
      <c r="AC805" s="22"/>
      <c r="AD805" s="22"/>
      <c r="AE805" s="22"/>
      <c r="AF805" s="22"/>
      <c r="AG805" s="22"/>
      <c r="AH805" s="22"/>
      <c r="AI805" s="22"/>
      <c r="AJ805" s="22"/>
    </row>
    <row r="806" spans="27:36" x14ac:dyDescent="0.3">
      <c r="AA806" s="51"/>
      <c r="AB806" s="22"/>
      <c r="AC806" s="22"/>
      <c r="AD806" s="22"/>
      <c r="AE806" s="22"/>
      <c r="AF806" s="22"/>
      <c r="AG806" s="22"/>
      <c r="AH806" s="22"/>
      <c r="AI806" s="22"/>
      <c r="AJ806" s="22"/>
    </row>
    <row r="807" spans="27:36" x14ac:dyDescent="0.3">
      <c r="AA807" s="51"/>
      <c r="AB807" s="22"/>
      <c r="AC807" s="22"/>
      <c r="AD807" s="22"/>
      <c r="AE807" s="22"/>
      <c r="AF807" s="22"/>
      <c r="AG807" s="22"/>
      <c r="AH807" s="22"/>
      <c r="AI807" s="22"/>
      <c r="AJ807" s="22"/>
    </row>
    <row r="808" spans="27:36" x14ac:dyDescent="0.3">
      <c r="AA808" s="51"/>
      <c r="AB808" s="22"/>
      <c r="AC808" s="22"/>
      <c r="AD808" s="22"/>
      <c r="AE808" s="22"/>
      <c r="AF808" s="22"/>
      <c r="AG808" s="22"/>
      <c r="AH808" s="22"/>
      <c r="AI808" s="22"/>
      <c r="AJ808" s="22"/>
    </row>
    <row r="809" spans="27:36" x14ac:dyDescent="0.3">
      <c r="AA809" s="51"/>
      <c r="AB809" s="22"/>
      <c r="AC809" s="22"/>
      <c r="AD809" s="22"/>
      <c r="AE809" s="22"/>
      <c r="AF809" s="22"/>
      <c r="AG809" s="22"/>
      <c r="AH809" s="22"/>
      <c r="AI809" s="22"/>
      <c r="AJ809" s="22"/>
    </row>
    <row r="810" spans="27:36" x14ac:dyDescent="0.3">
      <c r="AA810" s="51"/>
      <c r="AB810" s="22"/>
      <c r="AC810" s="22"/>
      <c r="AD810" s="22"/>
      <c r="AE810" s="22"/>
      <c r="AF810" s="22"/>
      <c r="AG810" s="22"/>
      <c r="AH810" s="22"/>
      <c r="AI810" s="22"/>
      <c r="AJ810" s="22"/>
    </row>
    <row r="811" spans="27:36" x14ac:dyDescent="0.3">
      <c r="AA811" s="51"/>
      <c r="AB811" s="22"/>
      <c r="AC811" s="22"/>
      <c r="AD811" s="22"/>
      <c r="AE811" s="22"/>
      <c r="AF811" s="22"/>
      <c r="AG811" s="22"/>
      <c r="AH811" s="22"/>
      <c r="AI811" s="22"/>
      <c r="AJ811" s="22"/>
    </row>
    <row r="812" spans="27:36" x14ac:dyDescent="0.3">
      <c r="AA812" s="51"/>
      <c r="AB812" s="22"/>
      <c r="AC812" s="22"/>
      <c r="AD812" s="22"/>
      <c r="AE812" s="22"/>
      <c r="AF812" s="22"/>
      <c r="AG812" s="22"/>
      <c r="AH812" s="22"/>
      <c r="AI812" s="22"/>
      <c r="AJ812" s="22"/>
    </row>
    <row r="813" spans="27:36" x14ac:dyDescent="0.3">
      <c r="AA813" s="51"/>
      <c r="AB813" s="22"/>
      <c r="AC813" s="22"/>
      <c r="AD813" s="22"/>
      <c r="AE813" s="22"/>
      <c r="AF813" s="22"/>
      <c r="AG813" s="22"/>
      <c r="AH813" s="22"/>
      <c r="AI813" s="22"/>
      <c r="AJ813" s="22"/>
    </row>
    <row r="814" spans="27:36" x14ac:dyDescent="0.3">
      <c r="AA814" s="51"/>
      <c r="AB814" s="22"/>
      <c r="AC814" s="22"/>
      <c r="AD814" s="22"/>
      <c r="AE814" s="22"/>
      <c r="AF814" s="22"/>
      <c r="AG814" s="22"/>
      <c r="AH814" s="22"/>
      <c r="AI814" s="22"/>
      <c r="AJ814" s="22"/>
    </row>
    <row r="815" spans="27:36" x14ac:dyDescent="0.3">
      <c r="AA815" s="51"/>
      <c r="AB815" s="22"/>
      <c r="AC815" s="22"/>
      <c r="AD815" s="22"/>
      <c r="AE815" s="22"/>
      <c r="AF815" s="22"/>
      <c r="AG815" s="22"/>
      <c r="AH815" s="22"/>
      <c r="AI815" s="22"/>
      <c r="AJ815" s="22"/>
    </row>
    <row r="816" spans="27:36" x14ac:dyDescent="0.3">
      <c r="AA816" s="51"/>
      <c r="AB816" s="22"/>
      <c r="AC816" s="22"/>
      <c r="AD816" s="22"/>
      <c r="AE816" s="22"/>
      <c r="AF816" s="22"/>
      <c r="AG816" s="22"/>
      <c r="AH816" s="22"/>
      <c r="AI816" s="22"/>
      <c r="AJ816" s="22"/>
    </row>
    <row r="817" spans="27:36" x14ac:dyDescent="0.3">
      <c r="AA817" s="51"/>
      <c r="AB817" s="22"/>
      <c r="AC817" s="22"/>
      <c r="AD817" s="22"/>
      <c r="AE817" s="22"/>
      <c r="AF817" s="22"/>
      <c r="AG817" s="22"/>
      <c r="AH817" s="22"/>
      <c r="AI817" s="22"/>
      <c r="AJ817" s="22"/>
    </row>
    <row r="818" spans="27:36" x14ac:dyDescent="0.3">
      <c r="AA818" s="51"/>
      <c r="AB818" s="22"/>
      <c r="AC818" s="22"/>
      <c r="AD818" s="22"/>
      <c r="AE818" s="22"/>
      <c r="AF818" s="22"/>
      <c r="AG818" s="22"/>
      <c r="AH818" s="22"/>
      <c r="AI818" s="22"/>
      <c r="AJ818" s="22"/>
    </row>
    <row r="819" spans="27:36" x14ac:dyDescent="0.3">
      <c r="AA819" s="51"/>
      <c r="AB819" s="22"/>
      <c r="AC819" s="22"/>
      <c r="AD819" s="22"/>
      <c r="AE819" s="22"/>
      <c r="AF819" s="22"/>
      <c r="AG819" s="22"/>
      <c r="AH819" s="22"/>
      <c r="AI819" s="22"/>
      <c r="AJ819" s="22"/>
    </row>
    <row r="820" spans="27:36" x14ac:dyDescent="0.3">
      <c r="AA820" s="51"/>
      <c r="AB820" s="22"/>
      <c r="AC820" s="22"/>
      <c r="AD820" s="22"/>
      <c r="AE820" s="22"/>
      <c r="AF820" s="22"/>
      <c r="AG820" s="22"/>
      <c r="AH820" s="22"/>
      <c r="AI820" s="22"/>
      <c r="AJ820" s="22"/>
    </row>
    <row r="821" spans="27:36" x14ac:dyDescent="0.3">
      <c r="AA821" s="51"/>
      <c r="AB821" s="22"/>
      <c r="AC821" s="22"/>
      <c r="AD821" s="22"/>
      <c r="AE821" s="22"/>
      <c r="AF821" s="22"/>
      <c r="AG821" s="22"/>
      <c r="AH821" s="22"/>
      <c r="AI821" s="22"/>
      <c r="AJ821" s="22"/>
    </row>
    <row r="822" spans="27:36" x14ac:dyDescent="0.3">
      <c r="AA822" s="51"/>
      <c r="AB822" s="22"/>
      <c r="AC822" s="22"/>
      <c r="AD822" s="22"/>
      <c r="AE822" s="22"/>
      <c r="AF822" s="22"/>
      <c r="AG822" s="22"/>
      <c r="AH822" s="22"/>
      <c r="AI822" s="22"/>
      <c r="AJ822" s="22"/>
    </row>
    <row r="823" spans="27:36" x14ac:dyDescent="0.3">
      <c r="AA823" s="51"/>
      <c r="AB823" s="22"/>
      <c r="AC823" s="22"/>
      <c r="AD823" s="22"/>
      <c r="AE823" s="22"/>
      <c r="AF823" s="22"/>
      <c r="AG823" s="22"/>
      <c r="AH823" s="22"/>
      <c r="AI823" s="22"/>
      <c r="AJ823" s="22"/>
    </row>
    <row r="824" spans="27:36" x14ac:dyDescent="0.3">
      <c r="AA824" s="51"/>
      <c r="AB824" s="22"/>
      <c r="AC824" s="22"/>
      <c r="AD824" s="22"/>
      <c r="AE824" s="22"/>
      <c r="AF824" s="22"/>
      <c r="AG824" s="22"/>
      <c r="AH824" s="22"/>
      <c r="AI824" s="22"/>
      <c r="AJ824" s="22"/>
    </row>
    <row r="825" spans="27:36" x14ac:dyDescent="0.3">
      <c r="AA825" s="51"/>
      <c r="AB825" s="22"/>
      <c r="AC825" s="22"/>
      <c r="AD825" s="22"/>
      <c r="AE825" s="22"/>
      <c r="AF825" s="22"/>
      <c r="AG825" s="22"/>
      <c r="AH825" s="22"/>
      <c r="AI825" s="22"/>
      <c r="AJ825" s="22"/>
    </row>
    <row r="826" spans="27:36" x14ac:dyDescent="0.3">
      <c r="AA826" s="51"/>
      <c r="AB826" s="22"/>
      <c r="AC826" s="22"/>
      <c r="AD826" s="22"/>
      <c r="AE826" s="22"/>
      <c r="AF826" s="22"/>
      <c r="AG826" s="22"/>
      <c r="AH826" s="22"/>
      <c r="AI826" s="22"/>
      <c r="AJ826" s="22"/>
    </row>
    <row r="827" spans="27:36" x14ac:dyDescent="0.3">
      <c r="AA827" s="51"/>
      <c r="AB827" s="22"/>
      <c r="AC827" s="22"/>
      <c r="AD827" s="22"/>
      <c r="AE827" s="22"/>
      <c r="AF827" s="22"/>
      <c r="AG827" s="22"/>
      <c r="AH827" s="22"/>
      <c r="AI827" s="22"/>
      <c r="AJ827" s="22"/>
    </row>
    <row r="828" spans="27:36" x14ac:dyDescent="0.3">
      <c r="AA828" s="51"/>
      <c r="AB828" s="22"/>
      <c r="AC828" s="22"/>
      <c r="AD828" s="22"/>
      <c r="AE828" s="22"/>
      <c r="AF828" s="22"/>
      <c r="AG828" s="22"/>
      <c r="AH828" s="22"/>
      <c r="AI828" s="22"/>
      <c r="AJ828" s="22"/>
    </row>
    <row r="829" spans="27:36" x14ac:dyDescent="0.3">
      <c r="AA829" s="51"/>
      <c r="AB829" s="22"/>
      <c r="AC829" s="22"/>
      <c r="AD829" s="22"/>
      <c r="AE829" s="22"/>
      <c r="AF829" s="22"/>
      <c r="AG829" s="22"/>
      <c r="AH829" s="22"/>
      <c r="AI829" s="22"/>
      <c r="AJ829" s="22"/>
    </row>
    <row r="830" spans="27:36" x14ac:dyDescent="0.3">
      <c r="AA830" s="51"/>
      <c r="AB830" s="22"/>
      <c r="AC830" s="22"/>
      <c r="AD830" s="22"/>
      <c r="AE830" s="22"/>
      <c r="AF830" s="22"/>
      <c r="AG830" s="22"/>
      <c r="AH830" s="22"/>
      <c r="AI830" s="22"/>
      <c r="AJ830" s="22"/>
    </row>
    <row r="831" spans="27:36" x14ac:dyDescent="0.3">
      <c r="AA831" s="51"/>
      <c r="AB831" s="22"/>
      <c r="AC831" s="22"/>
      <c r="AD831" s="22"/>
      <c r="AE831" s="22"/>
      <c r="AF831" s="22"/>
      <c r="AG831" s="22"/>
      <c r="AH831" s="22"/>
      <c r="AI831" s="22"/>
      <c r="AJ831" s="22"/>
    </row>
    <row r="832" spans="27:36" x14ac:dyDescent="0.3">
      <c r="AA832" s="51"/>
      <c r="AB832" s="22"/>
      <c r="AC832" s="22"/>
      <c r="AD832" s="22"/>
      <c r="AE832" s="22"/>
      <c r="AF832" s="22"/>
      <c r="AG832" s="22"/>
      <c r="AH832" s="22"/>
      <c r="AI832" s="22"/>
      <c r="AJ832" s="22"/>
    </row>
    <row r="833" spans="27:36" x14ac:dyDescent="0.3">
      <c r="AA833" s="51"/>
      <c r="AB833" s="22"/>
      <c r="AC833" s="22"/>
      <c r="AD833" s="22"/>
      <c r="AE833" s="22"/>
      <c r="AF833" s="22"/>
      <c r="AG833" s="22"/>
      <c r="AH833" s="22"/>
      <c r="AI833" s="22"/>
      <c r="AJ833" s="22"/>
    </row>
    <row r="834" spans="27:36" x14ac:dyDescent="0.3">
      <c r="AA834" s="51"/>
      <c r="AB834" s="22"/>
      <c r="AC834" s="22"/>
      <c r="AD834" s="22"/>
      <c r="AE834" s="22"/>
      <c r="AF834" s="22"/>
      <c r="AG834" s="22"/>
      <c r="AH834" s="22"/>
      <c r="AI834" s="22"/>
      <c r="AJ834" s="22"/>
    </row>
    <row r="835" spans="27:36" x14ac:dyDescent="0.3">
      <c r="AA835" s="51"/>
      <c r="AB835" s="22"/>
      <c r="AC835" s="22"/>
      <c r="AD835" s="22"/>
      <c r="AE835" s="22"/>
      <c r="AF835" s="22"/>
      <c r="AG835" s="22"/>
      <c r="AH835" s="22"/>
      <c r="AI835" s="22"/>
      <c r="AJ835" s="22"/>
    </row>
    <row r="836" spans="27:36" x14ac:dyDescent="0.3">
      <c r="AA836" s="51"/>
      <c r="AB836" s="22"/>
      <c r="AC836" s="22"/>
      <c r="AD836" s="22"/>
      <c r="AE836" s="22"/>
      <c r="AF836" s="22"/>
      <c r="AG836" s="22"/>
      <c r="AH836" s="22"/>
      <c r="AI836" s="22"/>
      <c r="AJ836" s="22"/>
    </row>
    <row r="837" spans="27:36" x14ac:dyDescent="0.3">
      <c r="AA837" s="51"/>
      <c r="AB837" s="22"/>
      <c r="AC837" s="22"/>
      <c r="AD837" s="22"/>
      <c r="AE837" s="22"/>
      <c r="AF837" s="22"/>
      <c r="AG837" s="22"/>
      <c r="AH837" s="22"/>
      <c r="AI837" s="22"/>
      <c r="AJ837" s="22"/>
    </row>
    <row r="838" spans="27:36" x14ac:dyDescent="0.3">
      <c r="AA838" s="51"/>
      <c r="AB838" s="22"/>
      <c r="AC838" s="22"/>
      <c r="AD838" s="22"/>
      <c r="AE838" s="22"/>
      <c r="AF838" s="22"/>
      <c r="AG838" s="22"/>
      <c r="AH838" s="22"/>
      <c r="AI838" s="22"/>
      <c r="AJ838" s="22"/>
    </row>
    <row r="839" spans="27:36" x14ac:dyDescent="0.3">
      <c r="AA839" s="51"/>
      <c r="AB839" s="22"/>
      <c r="AC839" s="22"/>
      <c r="AD839" s="22"/>
      <c r="AE839" s="22"/>
      <c r="AF839" s="22"/>
      <c r="AG839" s="22"/>
      <c r="AH839" s="22"/>
      <c r="AI839" s="22"/>
      <c r="AJ839" s="22"/>
    </row>
    <row r="840" spans="27:36" x14ac:dyDescent="0.3">
      <c r="AA840" s="51"/>
      <c r="AB840" s="22"/>
      <c r="AC840" s="22"/>
      <c r="AD840" s="22"/>
      <c r="AE840" s="22"/>
      <c r="AF840" s="22"/>
      <c r="AG840" s="22"/>
      <c r="AH840" s="22"/>
      <c r="AI840" s="22"/>
      <c r="AJ840" s="22"/>
    </row>
    <row r="841" spans="27:36" x14ac:dyDescent="0.3">
      <c r="AA841" s="51"/>
      <c r="AB841" s="22"/>
      <c r="AC841" s="22"/>
      <c r="AD841" s="22"/>
      <c r="AE841" s="22"/>
      <c r="AF841" s="22"/>
      <c r="AG841" s="22"/>
      <c r="AH841" s="22"/>
      <c r="AI841" s="22"/>
      <c r="AJ841" s="22"/>
    </row>
    <row r="842" spans="27:36" x14ac:dyDescent="0.3">
      <c r="AA842" s="51"/>
      <c r="AB842" s="22"/>
      <c r="AC842" s="22"/>
      <c r="AD842" s="22"/>
      <c r="AE842" s="22"/>
      <c r="AF842" s="22"/>
      <c r="AG842" s="22"/>
      <c r="AH842" s="22"/>
      <c r="AI842" s="22"/>
      <c r="AJ842" s="22"/>
    </row>
    <row r="843" spans="27:36" x14ac:dyDescent="0.3">
      <c r="AA843" s="51"/>
      <c r="AB843" s="22"/>
      <c r="AC843" s="22"/>
      <c r="AD843" s="22"/>
      <c r="AE843" s="22"/>
      <c r="AF843" s="22"/>
      <c r="AG843" s="22"/>
      <c r="AH843" s="22"/>
      <c r="AI843" s="22"/>
      <c r="AJ843" s="22"/>
    </row>
    <row r="844" spans="27:36" x14ac:dyDescent="0.3">
      <c r="AA844" s="51"/>
      <c r="AB844" s="22"/>
      <c r="AC844" s="22"/>
      <c r="AD844" s="22"/>
      <c r="AE844" s="22"/>
      <c r="AF844" s="22"/>
      <c r="AG844" s="22"/>
      <c r="AH844" s="22"/>
      <c r="AI844" s="22"/>
      <c r="AJ844" s="22"/>
    </row>
    <row r="845" spans="27:36" x14ac:dyDescent="0.3">
      <c r="AA845" s="51"/>
      <c r="AB845" s="22"/>
      <c r="AC845" s="22"/>
      <c r="AD845" s="22"/>
      <c r="AE845" s="22"/>
      <c r="AF845" s="22"/>
      <c r="AG845" s="22"/>
      <c r="AH845" s="22"/>
      <c r="AI845" s="22"/>
      <c r="AJ845" s="22"/>
    </row>
    <row r="846" spans="27:36" x14ac:dyDescent="0.3">
      <c r="AA846" s="51"/>
      <c r="AB846" s="22"/>
      <c r="AC846" s="22"/>
      <c r="AD846" s="22"/>
      <c r="AE846" s="22"/>
      <c r="AF846" s="22"/>
      <c r="AG846" s="22"/>
      <c r="AH846" s="22"/>
      <c r="AI846" s="22"/>
      <c r="AJ846" s="22"/>
    </row>
    <row r="847" spans="27:36" x14ac:dyDescent="0.3">
      <c r="AA847" s="51"/>
      <c r="AB847" s="22"/>
      <c r="AC847" s="22"/>
      <c r="AD847" s="22"/>
      <c r="AE847" s="22"/>
      <c r="AF847" s="22"/>
      <c r="AG847" s="22"/>
      <c r="AH847" s="22"/>
      <c r="AI847" s="22"/>
      <c r="AJ847" s="22"/>
    </row>
    <row r="848" spans="27:36" x14ac:dyDescent="0.3">
      <c r="AA848" s="51"/>
      <c r="AB848" s="22"/>
      <c r="AC848" s="22"/>
      <c r="AD848" s="22"/>
      <c r="AE848" s="22"/>
      <c r="AF848" s="22"/>
      <c r="AG848" s="22"/>
      <c r="AH848" s="22"/>
      <c r="AI848" s="22"/>
      <c r="AJ848" s="22"/>
    </row>
    <row r="849" spans="27:36" x14ac:dyDescent="0.3">
      <c r="AA849" s="51"/>
      <c r="AB849" s="22"/>
      <c r="AC849" s="22"/>
      <c r="AD849" s="22"/>
      <c r="AE849" s="22"/>
      <c r="AF849" s="22"/>
      <c r="AG849" s="22"/>
      <c r="AH849" s="22"/>
      <c r="AI849" s="22"/>
      <c r="AJ849" s="22"/>
    </row>
    <row r="850" spans="27:36" x14ac:dyDescent="0.3">
      <c r="AA850" s="51"/>
      <c r="AB850" s="22"/>
      <c r="AC850" s="22"/>
      <c r="AD850" s="22"/>
      <c r="AE850" s="22"/>
      <c r="AF850" s="22"/>
      <c r="AG850" s="22"/>
      <c r="AH850" s="22"/>
      <c r="AI850" s="22"/>
      <c r="AJ850" s="22"/>
    </row>
    <row r="851" spans="27:36" x14ac:dyDescent="0.3">
      <c r="AA851" s="51"/>
      <c r="AB851" s="22"/>
      <c r="AC851" s="22"/>
      <c r="AD851" s="22"/>
      <c r="AE851" s="22"/>
      <c r="AF851" s="22"/>
      <c r="AG851" s="22"/>
      <c r="AH851" s="22"/>
      <c r="AI851" s="22"/>
      <c r="AJ851" s="22"/>
    </row>
    <row r="852" spans="27:36" x14ac:dyDescent="0.3">
      <c r="AA852" s="51"/>
      <c r="AB852" s="22"/>
      <c r="AC852" s="22"/>
      <c r="AD852" s="22"/>
      <c r="AE852" s="22"/>
      <c r="AF852" s="22"/>
      <c r="AG852" s="22"/>
      <c r="AH852" s="22"/>
      <c r="AI852" s="22"/>
      <c r="AJ852" s="22"/>
    </row>
    <row r="853" spans="27:36" x14ac:dyDescent="0.3">
      <c r="AA853" s="51"/>
      <c r="AB853" s="22"/>
      <c r="AC853" s="22"/>
      <c r="AD853" s="22"/>
      <c r="AE853" s="22"/>
      <c r="AF853" s="22"/>
      <c r="AG853" s="22"/>
      <c r="AH853" s="22"/>
      <c r="AI853" s="22"/>
      <c r="AJ853" s="22"/>
    </row>
    <row r="854" spans="27:36" x14ac:dyDescent="0.3">
      <c r="AA854" s="51"/>
      <c r="AB854" s="22"/>
      <c r="AC854" s="22"/>
      <c r="AD854" s="22"/>
      <c r="AE854" s="22"/>
      <c r="AF854" s="22"/>
      <c r="AG854" s="22"/>
      <c r="AH854" s="22"/>
      <c r="AI854" s="22"/>
      <c r="AJ854" s="22"/>
    </row>
    <row r="855" spans="27:36" x14ac:dyDescent="0.3">
      <c r="AA855" s="51"/>
      <c r="AB855" s="22"/>
      <c r="AC855" s="22"/>
      <c r="AD855" s="22"/>
      <c r="AE855" s="22"/>
      <c r="AF855" s="22"/>
      <c r="AG855" s="22"/>
      <c r="AH855" s="22"/>
      <c r="AI855" s="22"/>
      <c r="AJ855" s="22"/>
    </row>
    <row r="856" spans="27:36" x14ac:dyDescent="0.3">
      <c r="AA856" s="51"/>
      <c r="AB856" s="22"/>
      <c r="AC856" s="22"/>
      <c r="AD856" s="22"/>
      <c r="AE856" s="22"/>
      <c r="AF856" s="22"/>
      <c r="AG856" s="22"/>
      <c r="AH856" s="22"/>
      <c r="AI856" s="22"/>
      <c r="AJ856" s="22"/>
    </row>
    <row r="857" spans="27:36" x14ac:dyDescent="0.3">
      <c r="AA857" s="51"/>
      <c r="AB857" s="22"/>
      <c r="AC857" s="22"/>
      <c r="AD857" s="22"/>
      <c r="AE857" s="22"/>
      <c r="AF857" s="22"/>
      <c r="AG857" s="22"/>
      <c r="AH857" s="22"/>
      <c r="AI857" s="22"/>
      <c r="AJ857" s="22"/>
    </row>
    <row r="858" spans="27:36" x14ac:dyDescent="0.3">
      <c r="AA858" s="51"/>
      <c r="AB858" s="22"/>
      <c r="AC858" s="22"/>
      <c r="AD858" s="22"/>
      <c r="AE858" s="22"/>
      <c r="AF858" s="22"/>
      <c r="AG858" s="22"/>
      <c r="AH858" s="22"/>
      <c r="AI858" s="22"/>
      <c r="AJ858" s="22"/>
    </row>
    <row r="859" spans="27:36" x14ac:dyDescent="0.3">
      <c r="AA859" s="51"/>
      <c r="AB859" s="22"/>
      <c r="AC859" s="22"/>
      <c r="AD859" s="22"/>
      <c r="AE859" s="22"/>
      <c r="AF859" s="22"/>
      <c r="AG859" s="22"/>
      <c r="AH859" s="22"/>
      <c r="AI859" s="22"/>
      <c r="AJ859" s="22"/>
    </row>
    <row r="860" spans="27:36" x14ac:dyDescent="0.3">
      <c r="AA860" s="51"/>
      <c r="AB860" s="22"/>
      <c r="AC860" s="22"/>
      <c r="AD860" s="22"/>
      <c r="AE860" s="22"/>
      <c r="AF860" s="22"/>
      <c r="AG860" s="22"/>
      <c r="AH860" s="22"/>
      <c r="AI860" s="22"/>
      <c r="AJ860" s="22"/>
    </row>
    <row r="861" spans="27:36" x14ac:dyDescent="0.3">
      <c r="AA861" s="51"/>
      <c r="AB861" s="22"/>
      <c r="AC861" s="22"/>
      <c r="AD861" s="22"/>
      <c r="AE861" s="22"/>
      <c r="AF861" s="22"/>
      <c r="AG861" s="22"/>
      <c r="AH861" s="22"/>
      <c r="AI861" s="22"/>
      <c r="AJ861" s="22"/>
    </row>
    <row r="862" spans="27:36" x14ac:dyDescent="0.3">
      <c r="AA862" s="51"/>
      <c r="AB862" s="22"/>
      <c r="AC862" s="22"/>
      <c r="AD862" s="22"/>
      <c r="AE862" s="22"/>
      <c r="AF862" s="22"/>
      <c r="AG862" s="22"/>
      <c r="AH862" s="22"/>
      <c r="AI862" s="22"/>
      <c r="AJ862" s="22"/>
    </row>
    <row r="863" spans="27:36" x14ac:dyDescent="0.3">
      <c r="AA863" s="51"/>
      <c r="AB863" s="22"/>
      <c r="AC863" s="22"/>
      <c r="AD863" s="22"/>
      <c r="AE863" s="22"/>
      <c r="AF863" s="22"/>
      <c r="AG863" s="22"/>
      <c r="AH863" s="22"/>
      <c r="AI863" s="22"/>
      <c r="AJ863" s="22"/>
    </row>
    <row r="864" spans="27:36" x14ac:dyDescent="0.3">
      <c r="AA864" s="51"/>
      <c r="AB864" s="22"/>
      <c r="AC864" s="22"/>
      <c r="AD864" s="22"/>
      <c r="AE864" s="22"/>
      <c r="AF864" s="22"/>
      <c r="AG864" s="22"/>
      <c r="AH864" s="22"/>
      <c r="AI864" s="22"/>
      <c r="AJ864" s="22"/>
    </row>
    <row r="865" spans="27:36" x14ac:dyDescent="0.3">
      <c r="AA865" s="51"/>
      <c r="AB865" s="22"/>
      <c r="AC865" s="22"/>
      <c r="AD865" s="22"/>
      <c r="AE865" s="22"/>
      <c r="AF865" s="22"/>
      <c r="AG865" s="22"/>
      <c r="AH865" s="22"/>
      <c r="AI865" s="22"/>
      <c r="AJ865" s="22"/>
    </row>
    <row r="866" spans="27:36" x14ac:dyDescent="0.3">
      <c r="AA866" s="51"/>
      <c r="AB866" s="22"/>
      <c r="AC866" s="22"/>
      <c r="AD866" s="22"/>
      <c r="AE866" s="22"/>
      <c r="AF866" s="22"/>
      <c r="AG866" s="22"/>
      <c r="AH866" s="22"/>
      <c r="AI866" s="22"/>
      <c r="AJ866" s="22"/>
    </row>
    <row r="867" spans="27:36" x14ac:dyDescent="0.3">
      <c r="AA867" s="51"/>
      <c r="AB867" s="22"/>
      <c r="AC867" s="22"/>
      <c r="AD867" s="22"/>
      <c r="AE867" s="22"/>
      <c r="AF867" s="22"/>
      <c r="AG867" s="22"/>
      <c r="AH867" s="22"/>
      <c r="AI867" s="22"/>
      <c r="AJ867" s="22"/>
    </row>
    <row r="868" spans="27:36" x14ac:dyDescent="0.3">
      <c r="AA868" s="51"/>
      <c r="AB868" s="22"/>
      <c r="AC868" s="22"/>
      <c r="AD868" s="22"/>
      <c r="AE868" s="22"/>
      <c r="AF868" s="22"/>
      <c r="AG868" s="22"/>
      <c r="AH868" s="22"/>
      <c r="AI868" s="22"/>
      <c r="AJ868" s="22"/>
    </row>
    <row r="869" spans="27:36" x14ac:dyDescent="0.3">
      <c r="AA869" s="51"/>
      <c r="AB869" s="22"/>
      <c r="AC869" s="22"/>
      <c r="AD869" s="22"/>
      <c r="AE869" s="22"/>
      <c r="AF869" s="22"/>
      <c r="AG869" s="22"/>
      <c r="AH869" s="22"/>
      <c r="AI869" s="22"/>
      <c r="AJ869" s="22"/>
    </row>
    <row r="870" spans="27:36" x14ac:dyDescent="0.3">
      <c r="AA870" s="51"/>
      <c r="AB870" s="22"/>
      <c r="AC870" s="22"/>
      <c r="AD870" s="22"/>
      <c r="AE870" s="22"/>
      <c r="AF870" s="22"/>
      <c r="AG870" s="22"/>
      <c r="AH870" s="22"/>
      <c r="AI870" s="22"/>
      <c r="AJ870" s="22"/>
    </row>
    <row r="871" spans="27:36" x14ac:dyDescent="0.3">
      <c r="AA871" s="51"/>
      <c r="AB871" s="22"/>
      <c r="AC871" s="22"/>
      <c r="AD871" s="22"/>
      <c r="AE871" s="22"/>
      <c r="AF871" s="22"/>
      <c r="AG871" s="22"/>
      <c r="AH871" s="22"/>
      <c r="AI871" s="22"/>
      <c r="AJ871" s="22"/>
    </row>
    <row r="872" spans="27:36" x14ac:dyDescent="0.3">
      <c r="AA872" s="51"/>
      <c r="AB872" s="22"/>
      <c r="AC872" s="22"/>
      <c r="AD872" s="22"/>
      <c r="AE872" s="22"/>
      <c r="AF872" s="22"/>
      <c r="AG872" s="22"/>
      <c r="AH872" s="22"/>
      <c r="AI872" s="22"/>
      <c r="AJ872" s="22"/>
    </row>
    <row r="873" spans="27:36" x14ac:dyDescent="0.3">
      <c r="AA873" s="51"/>
      <c r="AB873" s="22"/>
      <c r="AC873" s="22"/>
      <c r="AD873" s="22"/>
      <c r="AE873" s="22"/>
      <c r="AF873" s="22"/>
      <c r="AG873" s="22"/>
      <c r="AH873" s="22"/>
      <c r="AI873" s="22"/>
      <c r="AJ873" s="22"/>
    </row>
    <row r="874" spans="27:36" x14ac:dyDescent="0.3">
      <c r="AA874" s="51"/>
      <c r="AB874" s="22"/>
      <c r="AC874" s="22"/>
      <c r="AD874" s="22"/>
      <c r="AE874" s="22"/>
      <c r="AF874" s="22"/>
      <c r="AG874" s="22"/>
      <c r="AH874" s="22"/>
      <c r="AI874" s="22"/>
      <c r="AJ874" s="22"/>
    </row>
    <row r="875" spans="27:36" x14ac:dyDescent="0.3">
      <c r="AA875" s="51"/>
      <c r="AB875" s="22"/>
      <c r="AC875" s="22"/>
      <c r="AD875" s="22"/>
      <c r="AE875" s="22"/>
      <c r="AF875" s="22"/>
      <c r="AG875" s="22"/>
      <c r="AH875" s="22"/>
      <c r="AI875" s="22"/>
      <c r="AJ875" s="22"/>
    </row>
    <row r="876" spans="27:36" x14ac:dyDescent="0.3">
      <c r="AA876" s="51"/>
      <c r="AB876" s="22"/>
      <c r="AC876" s="22"/>
      <c r="AD876" s="22"/>
      <c r="AE876" s="22"/>
      <c r="AF876" s="22"/>
      <c r="AG876" s="22"/>
      <c r="AH876" s="22"/>
      <c r="AI876" s="22"/>
      <c r="AJ876" s="22"/>
    </row>
    <row r="877" spans="27:36" x14ac:dyDescent="0.3">
      <c r="AA877" s="51"/>
      <c r="AB877" s="22"/>
      <c r="AC877" s="22"/>
      <c r="AD877" s="22"/>
      <c r="AE877" s="22"/>
      <c r="AF877" s="22"/>
      <c r="AG877" s="22"/>
      <c r="AH877" s="22"/>
      <c r="AI877" s="22"/>
      <c r="AJ877" s="22"/>
    </row>
    <row r="878" spans="27:36" x14ac:dyDescent="0.3">
      <c r="AA878" s="51"/>
      <c r="AB878" s="22"/>
      <c r="AC878" s="22"/>
      <c r="AD878" s="22"/>
      <c r="AE878" s="22"/>
      <c r="AF878" s="22"/>
      <c r="AG878" s="22"/>
      <c r="AH878" s="22"/>
      <c r="AI878" s="22"/>
      <c r="AJ878" s="22"/>
    </row>
    <row r="879" spans="27:36" x14ac:dyDescent="0.3">
      <c r="AA879" s="51"/>
      <c r="AB879" s="22"/>
      <c r="AC879" s="22"/>
      <c r="AD879" s="22"/>
      <c r="AE879" s="22"/>
      <c r="AF879" s="22"/>
      <c r="AG879" s="22"/>
      <c r="AH879" s="22"/>
      <c r="AI879" s="22"/>
      <c r="AJ879" s="22"/>
    </row>
    <row r="880" spans="27:36" x14ac:dyDescent="0.3">
      <c r="AA880" s="51"/>
      <c r="AB880" s="22"/>
      <c r="AC880" s="22"/>
      <c r="AD880" s="22"/>
      <c r="AE880" s="22"/>
      <c r="AF880" s="22"/>
      <c r="AG880" s="22"/>
      <c r="AH880" s="22"/>
      <c r="AI880" s="22"/>
      <c r="AJ880" s="22"/>
    </row>
    <row r="881" spans="27:36" x14ac:dyDescent="0.3">
      <c r="AA881" s="51"/>
      <c r="AB881" s="22"/>
      <c r="AC881" s="22"/>
      <c r="AD881" s="22"/>
      <c r="AE881" s="22"/>
      <c r="AF881" s="22"/>
      <c r="AG881" s="22"/>
      <c r="AH881" s="22"/>
      <c r="AI881" s="22"/>
      <c r="AJ881" s="22"/>
    </row>
    <row r="882" spans="27:36" x14ac:dyDescent="0.3">
      <c r="AA882" s="51"/>
      <c r="AB882" s="22"/>
      <c r="AC882" s="22"/>
      <c r="AD882" s="22"/>
      <c r="AE882" s="22"/>
      <c r="AF882" s="22"/>
      <c r="AG882" s="22"/>
      <c r="AH882" s="22"/>
      <c r="AI882" s="22"/>
      <c r="AJ882" s="22"/>
    </row>
    <row r="883" spans="27:36" x14ac:dyDescent="0.3">
      <c r="AA883" s="51"/>
      <c r="AB883" s="22"/>
      <c r="AC883" s="22"/>
      <c r="AD883" s="22"/>
      <c r="AE883" s="22"/>
      <c r="AF883" s="22"/>
      <c r="AG883" s="22"/>
      <c r="AH883" s="22"/>
      <c r="AI883" s="22"/>
      <c r="AJ883" s="22"/>
    </row>
    <row r="884" spans="27:36" x14ac:dyDescent="0.3">
      <c r="AA884" s="51"/>
      <c r="AB884" s="22"/>
      <c r="AC884" s="22"/>
      <c r="AD884" s="22"/>
      <c r="AE884" s="22"/>
      <c r="AF884" s="22"/>
      <c r="AG884" s="22"/>
      <c r="AH884" s="22"/>
      <c r="AI884" s="22"/>
      <c r="AJ884" s="22"/>
    </row>
    <row r="885" spans="27:36" x14ac:dyDescent="0.3">
      <c r="AA885" s="51"/>
      <c r="AB885" s="22"/>
      <c r="AC885" s="22"/>
      <c r="AD885" s="22"/>
      <c r="AE885" s="22"/>
      <c r="AF885" s="22"/>
      <c r="AG885" s="22"/>
      <c r="AH885" s="22"/>
      <c r="AI885" s="22"/>
      <c r="AJ885" s="22"/>
    </row>
    <row r="886" spans="27:36" x14ac:dyDescent="0.3">
      <c r="AA886" s="51"/>
      <c r="AB886" s="22"/>
      <c r="AC886" s="22"/>
      <c r="AD886" s="22"/>
      <c r="AE886" s="22"/>
      <c r="AF886" s="22"/>
      <c r="AG886" s="22"/>
      <c r="AH886" s="22"/>
      <c r="AI886" s="22"/>
      <c r="AJ886" s="22"/>
    </row>
    <row r="887" spans="27:36" x14ac:dyDescent="0.3">
      <c r="AA887" s="51"/>
      <c r="AB887" s="22"/>
      <c r="AC887" s="22"/>
      <c r="AD887" s="22"/>
      <c r="AE887" s="22"/>
      <c r="AF887" s="22"/>
      <c r="AG887" s="22"/>
      <c r="AH887" s="22"/>
      <c r="AI887" s="22"/>
      <c r="AJ887" s="22"/>
    </row>
    <row r="888" spans="27:36" x14ac:dyDescent="0.3">
      <c r="AA888" s="51"/>
      <c r="AB888" s="22"/>
      <c r="AC888" s="22"/>
      <c r="AD888" s="22"/>
      <c r="AE888" s="22"/>
      <c r="AF888" s="22"/>
      <c r="AG888" s="22"/>
      <c r="AH888" s="22"/>
      <c r="AI888" s="22"/>
      <c r="AJ888" s="22"/>
    </row>
    <row r="889" spans="27:36" x14ac:dyDescent="0.3">
      <c r="AA889" s="51"/>
      <c r="AB889" s="22"/>
      <c r="AC889" s="22"/>
      <c r="AD889" s="22"/>
      <c r="AE889" s="22"/>
      <c r="AF889" s="22"/>
      <c r="AG889" s="22"/>
      <c r="AH889" s="22"/>
      <c r="AI889" s="22"/>
      <c r="AJ889" s="22"/>
    </row>
    <row r="890" spans="27:36" x14ac:dyDescent="0.3">
      <c r="AA890" s="51"/>
      <c r="AB890" s="22"/>
      <c r="AC890" s="22"/>
      <c r="AD890" s="22"/>
      <c r="AE890" s="22"/>
      <c r="AF890" s="22"/>
      <c r="AG890" s="22"/>
      <c r="AH890" s="22"/>
      <c r="AI890" s="22"/>
      <c r="AJ890" s="22"/>
    </row>
    <row r="891" spans="27:36" x14ac:dyDescent="0.3">
      <c r="AA891" s="51"/>
      <c r="AB891" s="22"/>
      <c r="AC891" s="22"/>
      <c r="AD891" s="22"/>
      <c r="AE891" s="22"/>
      <c r="AF891" s="22"/>
      <c r="AG891" s="22"/>
      <c r="AH891" s="22"/>
      <c r="AI891" s="22"/>
      <c r="AJ891" s="22"/>
    </row>
    <row r="892" spans="27:36" x14ac:dyDescent="0.3">
      <c r="AA892" s="51"/>
      <c r="AB892" s="22"/>
      <c r="AC892" s="22"/>
      <c r="AD892" s="22"/>
      <c r="AE892" s="22"/>
      <c r="AF892" s="22"/>
      <c r="AG892" s="22"/>
      <c r="AH892" s="22"/>
      <c r="AI892" s="22"/>
      <c r="AJ892" s="22"/>
    </row>
    <row r="893" spans="27:36" x14ac:dyDescent="0.3">
      <c r="AA893" s="51"/>
      <c r="AB893" s="22"/>
      <c r="AC893" s="22"/>
      <c r="AD893" s="22"/>
      <c r="AE893" s="22"/>
      <c r="AF893" s="22"/>
      <c r="AG893" s="22"/>
      <c r="AH893" s="22"/>
      <c r="AI893" s="22"/>
      <c r="AJ893" s="22"/>
    </row>
    <row r="894" spans="27:36" x14ac:dyDescent="0.3">
      <c r="AA894" s="51"/>
      <c r="AB894" s="22"/>
      <c r="AC894" s="22"/>
      <c r="AD894" s="22"/>
      <c r="AE894" s="22"/>
      <c r="AF894" s="22"/>
      <c r="AG894" s="22"/>
      <c r="AH894" s="22"/>
      <c r="AI894" s="22"/>
      <c r="AJ894" s="22"/>
    </row>
    <row r="895" spans="27:36" x14ac:dyDescent="0.3">
      <c r="AA895" s="51"/>
      <c r="AB895" s="22"/>
      <c r="AC895" s="22"/>
      <c r="AD895" s="22"/>
      <c r="AE895" s="22"/>
      <c r="AF895" s="22"/>
      <c r="AG895" s="22"/>
      <c r="AH895" s="22"/>
      <c r="AI895" s="22"/>
      <c r="AJ895" s="22"/>
    </row>
    <row r="896" spans="27:36" x14ac:dyDescent="0.3">
      <c r="AA896" s="51"/>
      <c r="AB896" s="22"/>
      <c r="AC896" s="22"/>
      <c r="AD896" s="22"/>
      <c r="AE896" s="22"/>
      <c r="AF896" s="22"/>
      <c r="AG896" s="22"/>
      <c r="AH896" s="22"/>
      <c r="AI896" s="22"/>
      <c r="AJ896" s="22"/>
    </row>
    <row r="897" spans="27:36" x14ac:dyDescent="0.3">
      <c r="AA897" s="51"/>
      <c r="AB897" s="22"/>
      <c r="AC897" s="22"/>
      <c r="AD897" s="22"/>
      <c r="AE897" s="22"/>
      <c r="AF897" s="22"/>
      <c r="AG897" s="22"/>
      <c r="AH897" s="22"/>
      <c r="AI897" s="22"/>
      <c r="AJ897" s="22"/>
    </row>
    <row r="898" spans="27:36" x14ac:dyDescent="0.3">
      <c r="AA898" s="51"/>
      <c r="AB898" s="22"/>
      <c r="AC898" s="22"/>
      <c r="AD898" s="22"/>
      <c r="AE898" s="22"/>
      <c r="AF898" s="22"/>
      <c r="AG898" s="22"/>
      <c r="AH898" s="22"/>
      <c r="AI898" s="22"/>
      <c r="AJ898" s="22"/>
    </row>
    <row r="899" spans="27:36" x14ac:dyDescent="0.3">
      <c r="AA899" s="51"/>
      <c r="AB899" s="22"/>
      <c r="AC899" s="22"/>
      <c r="AD899" s="22"/>
      <c r="AE899" s="22"/>
      <c r="AF899" s="22"/>
      <c r="AG899" s="22"/>
      <c r="AH899" s="22"/>
      <c r="AI899" s="22"/>
      <c r="AJ899" s="22"/>
    </row>
    <row r="900" spans="27:36" x14ac:dyDescent="0.3">
      <c r="AA900" s="51"/>
      <c r="AB900" s="22"/>
      <c r="AC900" s="22"/>
      <c r="AD900" s="22"/>
      <c r="AE900" s="22"/>
      <c r="AF900" s="22"/>
      <c r="AG900" s="22"/>
      <c r="AH900" s="22"/>
      <c r="AI900" s="22"/>
      <c r="AJ900" s="22"/>
    </row>
    <row r="901" spans="27:36" x14ac:dyDescent="0.3">
      <c r="AA901" s="51"/>
      <c r="AB901" s="22"/>
      <c r="AC901" s="22"/>
      <c r="AD901" s="22"/>
      <c r="AE901" s="22"/>
      <c r="AF901" s="22"/>
      <c r="AG901" s="22"/>
      <c r="AH901" s="22"/>
      <c r="AI901" s="22"/>
      <c r="AJ901" s="22"/>
    </row>
    <row r="902" spans="27:36" x14ac:dyDescent="0.3">
      <c r="AA902" s="51"/>
      <c r="AB902" s="22"/>
      <c r="AC902" s="22"/>
      <c r="AD902" s="22"/>
      <c r="AE902" s="22"/>
      <c r="AF902" s="22"/>
      <c r="AG902" s="22"/>
      <c r="AH902" s="22"/>
      <c r="AI902" s="22"/>
      <c r="AJ902" s="22"/>
    </row>
    <row r="903" spans="27:36" x14ac:dyDescent="0.3">
      <c r="AA903" s="51"/>
      <c r="AB903" s="22"/>
      <c r="AC903" s="22"/>
      <c r="AD903" s="22"/>
      <c r="AE903" s="22"/>
      <c r="AF903" s="22"/>
      <c r="AG903" s="22"/>
      <c r="AH903" s="22"/>
      <c r="AI903" s="22"/>
      <c r="AJ903" s="22"/>
    </row>
    <row r="904" spans="27:36" x14ac:dyDescent="0.3">
      <c r="AA904" s="51"/>
      <c r="AB904" s="22"/>
      <c r="AC904" s="22"/>
      <c r="AD904" s="22"/>
      <c r="AE904" s="22"/>
      <c r="AF904" s="22"/>
      <c r="AG904" s="22"/>
      <c r="AH904" s="22"/>
      <c r="AI904" s="22"/>
      <c r="AJ904" s="22"/>
    </row>
    <row r="905" spans="27:36" x14ac:dyDescent="0.3">
      <c r="AA905" s="51"/>
      <c r="AB905" s="22"/>
      <c r="AC905" s="22"/>
      <c r="AD905" s="22"/>
      <c r="AE905" s="22"/>
      <c r="AF905" s="22"/>
      <c r="AG905" s="22"/>
      <c r="AH905" s="22"/>
      <c r="AI905" s="22"/>
      <c r="AJ905" s="22"/>
    </row>
    <row r="906" spans="27:36" x14ac:dyDescent="0.3">
      <c r="AA906" s="51"/>
      <c r="AB906" s="22"/>
      <c r="AC906" s="22"/>
      <c r="AD906" s="22"/>
      <c r="AE906" s="22"/>
      <c r="AF906" s="22"/>
      <c r="AG906" s="22"/>
      <c r="AH906" s="22"/>
      <c r="AI906" s="22"/>
      <c r="AJ906" s="22"/>
    </row>
    <row r="907" spans="27:36" x14ac:dyDescent="0.3">
      <c r="AA907" s="51"/>
      <c r="AB907" s="22"/>
      <c r="AC907" s="22"/>
      <c r="AD907" s="22"/>
      <c r="AE907" s="22"/>
      <c r="AF907" s="22"/>
      <c r="AG907" s="22"/>
      <c r="AH907" s="22"/>
      <c r="AI907" s="22"/>
      <c r="AJ907" s="22"/>
    </row>
    <row r="908" spans="27:36" x14ac:dyDescent="0.3">
      <c r="AA908" s="51"/>
      <c r="AB908" s="22"/>
      <c r="AC908" s="22"/>
      <c r="AD908" s="22"/>
      <c r="AE908" s="22"/>
      <c r="AF908" s="22"/>
      <c r="AG908" s="22"/>
      <c r="AH908" s="22"/>
      <c r="AI908" s="22"/>
      <c r="AJ908" s="22"/>
    </row>
    <row r="909" spans="27:36" x14ac:dyDescent="0.3">
      <c r="AA909" s="51"/>
      <c r="AB909" s="22"/>
      <c r="AC909" s="22"/>
      <c r="AD909" s="22"/>
      <c r="AE909" s="22"/>
      <c r="AF909" s="22"/>
      <c r="AG909" s="22"/>
      <c r="AH909" s="22"/>
      <c r="AI909" s="22"/>
      <c r="AJ909" s="22"/>
    </row>
    <row r="910" spans="27:36" x14ac:dyDescent="0.3">
      <c r="AA910" s="51"/>
      <c r="AB910" s="22"/>
      <c r="AC910" s="22"/>
      <c r="AD910" s="22"/>
      <c r="AE910" s="22"/>
      <c r="AF910" s="22"/>
      <c r="AG910" s="22"/>
      <c r="AH910" s="22"/>
      <c r="AI910" s="22"/>
      <c r="AJ910" s="22"/>
    </row>
    <row r="911" spans="27:36" x14ac:dyDescent="0.3">
      <c r="AA911" s="51"/>
      <c r="AB911" s="22"/>
      <c r="AC911" s="22"/>
      <c r="AD911" s="22"/>
      <c r="AE911" s="22"/>
      <c r="AF911" s="22"/>
      <c r="AG911" s="22"/>
      <c r="AH911" s="22"/>
      <c r="AI911" s="22"/>
      <c r="AJ911" s="22"/>
    </row>
    <row r="912" spans="27:36" x14ac:dyDescent="0.3">
      <c r="AA912" s="51"/>
      <c r="AB912" s="22"/>
      <c r="AC912" s="22"/>
      <c r="AD912" s="22"/>
      <c r="AE912" s="22"/>
      <c r="AF912" s="22"/>
      <c r="AG912" s="22"/>
      <c r="AH912" s="22"/>
      <c r="AI912" s="22"/>
      <c r="AJ912" s="22"/>
    </row>
    <row r="913" spans="27:36" x14ac:dyDescent="0.3">
      <c r="AA913" s="51"/>
      <c r="AB913" s="22"/>
      <c r="AC913" s="22"/>
      <c r="AD913" s="22"/>
      <c r="AE913" s="22"/>
      <c r="AF913" s="22"/>
      <c r="AG913" s="22"/>
      <c r="AH913" s="22"/>
      <c r="AI913" s="22"/>
      <c r="AJ913" s="22"/>
    </row>
    <row r="914" spans="27:36" x14ac:dyDescent="0.3">
      <c r="AA914" s="51"/>
      <c r="AB914" s="22"/>
      <c r="AC914" s="22"/>
      <c r="AD914" s="22"/>
      <c r="AE914" s="22"/>
      <c r="AF914" s="22"/>
      <c r="AG914" s="22"/>
      <c r="AH914" s="22"/>
      <c r="AI914" s="22"/>
      <c r="AJ914" s="22"/>
    </row>
    <row r="915" spans="27:36" x14ac:dyDescent="0.3">
      <c r="AA915" s="51"/>
      <c r="AB915" s="22"/>
      <c r="AC915" s="22"/>
      <c r="AD915" s="22"/>
      <c r="AE915" s="22"/>
      <c r="AF915" s="22"/>
      <c r="AG915" s="22"/>
      <c r="AH915" s="22"/>
      <c r="AI915" s="22"/>
      <c r="AJ915" s="22"/>
    </row>
    <row r="916" spans="27:36" x14ac:dyDescent="0.3">
      <c r="AA916" s="51"/>
      <c r="AB916" s="22"/>
      <c r="AC916" s="22"/>
      <c r="AD916" s="22"/>
      <c r="AE916" s="22"/>
      <c r="AF916" s="22"/>
      <c r="AG916" s="22"/>
      <c r="AH916" s="22"/>
      <c r="AI916" s="22"/>
      <c r="AJ916" s="22"/>
    </row>
    <row r="917" spans="27:36" x14ac:dyDescent="0.3">
      <c r="AA917" s="51"/>
      <c r="AB917" s="22"/>
      <c r="AC917" s="22"/>
      <c r="AD917" s="22"/>
      <c r="AE917" s="22"/>
      <c r="AF917" s="22"/>
      <c r="AG917" s="22"/>
      <c r="AH917" s="22"/>
      <c r="AI917" s="22"/>
      <c r="AJ917" s="22"/>
    </row>
    <row r="918" spans="27:36" x14ac:dyDescent="0.3">
      <c r="AA918" s="51"/>
      <c r="AB918" s="22"/>
      <c r="AC918" s="22"/>
      <c r="AD918" s="22"/>
      <c r="AE918" s="22"/>
      <c r="AF918" s="22"/>
      <c r="AG918" s="22"/>
      <c r="AH918" s="22"/>
      <c r="AI918" s="22"/>
      <c r="AJ918" s="22"/>
    </row>
    <row r="919" spans="27:36" x14ac:dyDescent="0.3">
      <c r="AA919" s="51"/>
      <c r="AB919" s="22"/>
      <c r="AC919" s="22"/>
      <c r="AD919" s="22"/>
      <c r="AE919" s="22"/>
      <c r="AF919" s="22"/>
      <c r="AG919" s="22"/>
      <c r="AH919" s="22"/>
      <c r="AI919" s="22"/>
      <c r="AJ919" s="22"/>
    </row>
    <row r="920" spans="27:36" x14ac:dyDescent="0.3">
      <c r="AA920" s="51"/>
      <c r="AB920" s="22"/>
      <c r="AC920" s="22"/>
      <c r="AD920" s="22"/>
      <c r="AE920" s="22"/>
      <c r="AF920" s="22"/>
      <c r="AG920" s="22"/>
      <c r="AH920" s="22"/>
      <c r="AI920" s="22"/>
      <c r="AJ920" s="22"/>
    </row>
    <row r="921" spans="27:36" x14ac:dyDescent="0.3">
      <c r="AA921" s="51"/>
      <c r="AB921" s="22"/>
      <c r="AC921" s="22"/>
      <c r="AD921" s="22"/>
      <c r="AE921" s="22"/>
      <c r="AF921" s="22"/>
      <c r="AG921" s="22"/>
      <c r="AH921" s="22"/>
      <c r="AI921" s="22"/>
      <c r="AJ921" s="22"/>
    </row>
    <row r="922" spans="27:36" x14ac:dyDescent="0.3">
      <c r="AA922" s="51"/>
      <c r="AB922" s="22"/>
      <c r="AC922" s="22"/>
      <c r="AD922" s="22"/>
      <c r="AE922" s="22"/>
      <c r="AF922" s="22"/>
      <c r="AG922" s="22"/>
      <c r="AH922" s="22"/>
      <c r="AI922" s="22"/>
      <c r="AJ922" s="22"/>
    </row>
    <row r="923" spans="27:36" x14ac:dyDescent="0.3">
      <c r="AA923" s="51"/>
      <c r="AB923" s="22"/>
      <c r="AC923" s="22"/>
      <c r="AD923" s="22"/>
      <c r="AE923" s="22"/>
      <c r="AF923" s="22"/>
      <c r="AG923" s="22"/>
      <c r="AH923" s="22"/>
      <c r="AI923" s="22"/>
      <c r="AJ923" s="22"/>
    </row>
    <row r="924" spans="27:36" x14ac:dyDescent="0.3">
      <c r="AA924" s="51"/>
      <c r="AB924" s="22"/>
      <c r="AC924" s="22"/>
      <c r="AD924" s="22"/>
      <c r="AE924" s="22"/>
      <c r="AF924" s="22"/>
      <c r="AG924" s="22"/>
      <c r="AH924" s="22"/>
      <c r="AI924" s="22"/>
      <c r="AJ924" s="22"/>
    </row>
    <row r="925" spans="27:36" x14ac:dyDescent="0.3">
      <c r="AA925" s="51"/>
      <c r="AB925" s="22"/>
      <c r="AC925" s="22"/>
      <c r="AD925" s="22"/>
      <c r="AE925" s="22"/>
      <c r="AF925" s="22"/>
      <c r="AG925" s="22"/>
      <c r="AH925" s="22"/>
      <c r="AI925" s="22"/>
      <c r="AJ925" s="22"/>
    </row>
    <row r="926" spans="27:36" x14ac:dyDescent="0.3">
      <c r="AA926" s="51"/>
      <c r="AB926" s="22"/>
      <c r="AC926" s="22"/>
      <c r="AD926" s="22"/>
      <c r="AE926" s="22"/>
      <c r="AF926" s="22"/>
      <c r="AG926" s="22"/>
      <c r="AH926" s="22"/>
      <c r="AI926" s="22"/>
      <c r="AJ926" s="22"/>
    </row>
    <row r="927" spans="27:36" x14ac:dyDescent="0.3">
      <c r="AA927" s="51"/>
      <c r="AB927" s="22"/>
      <c r="AC927" s="22"/>
      <c r="AD927" s="22"/>
      <c r="AE927" s="22"/>
      <c r="AF927" s="22"/>
      <c r="AG927" s="22"/>
      <c r="AH927" s="22"/>
      <c r="AI927" s="22"/>
      <c r="AJ927" s="22"/>
    </row>
    <row r="928" spans="27:36" x14ac:dyDescent="0.3">
      <c r="AA928" s="51"/>
      <c r="AB928" s="22"/>
      <c r="AC928" s="22"/>
      <c r="AD928" s="22"/>
      <c r="AE928" s="22"/>
      <c r="AF928" s="22"/>
      <c r="AG928" s="22"/>
      <c r="AH928" s="22"/>
      <c r="AI928" s="22"/>
      <c r="AJ928" s="22"/>
    </row>
    <row r="929" spans="27:36" x14ac:dyDescent="0.3">
      <c r="AA929" s="51"/>
      <c r="AB929" s="22"/>
      <c r="AC929" s="22"/>
      <c r="AD929" s="22"/>
      <c r="AE929" s="22"/>
      <c r="AF929" s="22"/>
      <c r="AG929" s="22"/>
      <c r="AH929" s="22"/>
      <c r="AI929" s="22"/>
      <c r="AJ929" s="22"/>
    </row>
    <row r="930" spans="27:36" x14ac:dyDescent="0.3">
      <c r="AA930" s="51"/>
      <c r="AB930" s="22"/>
      <c r="AC930" s="22"/>
      <c r="AD930" s="22"/>
      <c r="AE930" s="22"/>
      <c r="AF930" s="22"/>
      <c r="AG930" s="22"/>
      <c r="AH930" s="22"/>
      <c r="AI930" s="22"/>
      <c r="AJ930" s="22"/>
    </row>
    <row r="931" spans="27:36" x14ac:dyDescent="0.3">
      <c r="AA931" s="51"/>
      <c r="AB931" s="22"/>
      <c r="AC931" s="22"/>
      <c r="AD931" s="22"/>
      <c r="AE931" s="22"/>
      <c r="AF931" s="22"/>
      <c r="AG931" s="22"/>
      <c r="AH931" s="22"/>
      <c r="AI931" s="22"/>
      <c r="AJ931" s="22"/>
    </row>
    <row r="932" spans="27:36" x14ac:dyDescent="0.3">
      <c r="AA932" s="51"/>
      <c r="AB932" s="22"/>
      <c r="AC932" s="22"/>
      <c r="AD932" s="22"/>
      <c r="AE932" s="22"/>
      <c r="AF932" s="22"/>
      <c r="AG932" s="22"/>
      <c r="AH932" s="22"/>
      <c r="AI932" s="22"/>
      <c r="AJ932" s="22"/>
    </row>
    <row r="933" spans="27:36" x14ac:dyDescent="0.3">
      <c r="AA933" s="51"/>
      <c r="AB933" s="22"/>
      <c r="AC933" s="22"/>
      <c r="AD933" s="22"/>
      <c r="AE933" s="22"/>
      <c r="AF933" s="22"/>
      <c r="AG933" s="22"/>
      <c r="AH933" s="22"/>
      <c r="AI933" s="22"/>
      <c r="AJ933" s="22"/>
    </row>
    <row r="934" spans="27:36" x14ac:dyDescent="0.3">
      <c r="AA934" s="51"/>
      <c r="AB934" s="22"/>
      <c r="AC934" s="22"/>
      <c r="AD934" s="22"/>
      <c r="AE934" s="22"/>
      <c r="AF934" s="22"/>
      <c r="AG934" s="22"/>
      <c r="AH934" s="22"/>
      <c r="AI934" s="22"/>
      <c r="AJ934" s="22"/>
    </row>
    <row r="935" spans="27:36" x14ac:dyDescent="0.3">
      <c r="AA935" s="51"/>
      <c r="AB935" s="22"/>
      <c r="AC935" s="22"/>
      <c r="AD935" s="22"/>
      <c r="AE935" s="22"/>
      <c r="AF935" s="22"/>
      <c r="AG935" s="22"/>
      <c r="AH935" s="22"/>
      <c r="AI935" s="22"/>
      <c r="AJ935" s="22"/>
    </row>
    <row r="936" spans="27:36" x14ac:dyDescent="0.3">
      <c r="AA936" s="51"/>
      <c r="AB936" s="22"/>
      <c r="AC936" s="22"/>
      <c r="AD936" s="22"/>
      <c r="AE936" s="22"/>
      <c r="AF936" s="22"/>
      <c r="AG936" s="22"/>
      <c r="AH936" s="22"/>
      <c r="AI936" s="22"/>
      <c r="AJ936" s="22"/>
    </row>
    <row r="937" spans="27:36" x14ac:dyDescent="0.3">
      <c r="AA937" s="51"/>
      <c r="AB937" s="22"/>
      <c r="AC937" s="22"/>
      <c r="AD937" s="22"/>
      <c r="AE937" s="22"/>
      <c r="AF937" s="22"/>
      <c r="AG937" s="22"/>
      <c r="AH937" s="22"/>
      <c r="AI937" s="22"/>
      <c r="AJ937" s="22"/>
    </row>
    <row r="938" spans="27:36" x14ac:dyDescent="0.3">
      <c r="AA938" s="51"/>
      <c r="AB938" s="22"/>
      <c r="AC938" s="22"/>
      <c r="AD938" s="22"/>
      <c r="AE938" s="22"/>
      <c r="AF938" s="22"/>
      <c r="AG938" s="22"/>
      <c r="AH938" s="22"/>
      <c r="AI938" s="22"/>
      <c r="AJ938" s="22"/>
    </row>
    <row r="939" spans="27:36" x14ac:dyDescent="0.3">
      <c r="AA939" s="51"/>
      <c r="AB939" s="22"/>
      <c r="AC939" s="22"/>
      <c r="AD939" s="22"/>
      <c r="AE939" s="22"/>
      <c r="AF939" s="22"/>
      <c r="AG939" s="22"/>
      <c r="AH939" s="22"/>
      <c r="AI939" s="22"/>
      <c r="AJ939" s="22"/>
    </row>
    <row r="940" spans="27:36" x14ac:dyDescent="0.3">
      <c r="AA940" s="51"/>
      <c r="AB940" s="22"/>
      <c r="AC940" s="22"/>
      <c r="AD940" s="22"/>
      <c r="AE940" s="22"/>
      <c r="AF940" s="22"/>
      <c r="AG940" s="22"/>
      <c r="AH940" s="22"/>
      <c r="AI940" s="22"/>
      <c r="AJ940" s="22"/>
    </row>
    <row r="941" spans="27:36" x14ac:dyDescent="0.3">
      <c r="AA941" s="51"/>
      <c r="AB941" s="22"/>
      <c r="AC941" s="22"/>
      <c r="AD941" s="22"/>
      <c r="AE941" s="22"/>
      <c r="AF941" s="22"/>
      <c r="AG941" s="22"/>
      <c r="AH941" s="22"/>
      <c r="AI941" s="22"/>
      <c r="AJ941" s="22"/>
    </row>
    <row r="942" spans="27:36" x14ac:dyDescent="0.3">
      <c r="AA942" s="51"/>
      <c r="AB942" s="22"/>
      <c r="AC942" s="22"/>
      <c r="AD942" s="22"/>
      <c r="AE942" s="22"/>
      <c r="AF942" s="22"/>
      <c r="AG942" s="22"/>
      <c r="AH942" s="22"/>
      <c r="AI942" s="22"/>
      <c r="AJ942" s="22"/>
    </row>
    <row r="943" spans="27:36" x14ac:dyDescent="0.3">
      <c r="AA943" s="51"/>
      <c r="AB943" s="22"/>
      <c r="AC943" s="22"/>
      <c r="AD943" s="22"/>
      <c r="AE943" s="22"/>
      <c r="AF943" s="22"/>
      <c r="AG943" s="22"/>
      <c r="AH943" s="22"/>
      <c r="AI943" s="22"/>
      <c r="AJ943" s="22"/>
    </row>
    <row r="944" spans="27:36" x14ac:dyDescent="0.3">
      <c r="AA944" s="51"/>
      <c r="AB944" s="22"/>
      <c r="AC944" s="22"/>
      <c r="AD944" s="22"/>
      <c r="AE944" s="22"/>
      <c r="AF944" s="22"/>
      <c r="AG944" s="22"/>
      <c r="AH944" s="22"/>
      <c r="AI944" s="22"/>
      <c r="AJ944" s="22"/>
    </row>
    <row r="945" spans="27:36" x14ac:dyDescent="0.3">
      <c r="AA945" s="51"/>
      <c r="AB945" s="22"/>
      <c r="AC945" s="22"/>
      <c r="AD945" s="22"/>
      <c r="AE945" s="22"/>
      <c r="AF945" s="22"/>
      <c r="AG945" s="22"/>
      <c r="AH945" s="22"/>
      <c r="AI945" s="22"/>
      <c r="AJ945" s="22"/>
    </row>
    <row r="946" spans="27:36" x14ac:dyDescent="0.3">
      <c r="AA946" s="51"/>
      <c r="AB946" s="22"/>
      <c r="AC946" s="22"/>
      <c r="AD946" s="22"/>
      <c r="AE946" s="22"/>
      <c r="AF946" s="22"/>
      <c r="AG946" s="22"/>
      <c r="AH946" s="22"/>
      <c r="AI946" s="22"/>
      <c r="AJ946" s="22"/>
    </row>
    <row r="947" spans="27:36" x14ac:dyDescent="0.3">
      <c r="AA947" s="51"/>
      <c r="AB947" s="22"/>
      <c r="AC947" s="22"/>
      <c r="AD947" s="22"/>
      <c r="AE947" s="22"/>
      <c r="AF947" s="22"/>
      <c r="AG947" s="22"/>
      <c r="AH947" s="22"/>
      <c r="AI947" s="22"/>
      <c r="AJ947" s="22"/>
    </row>
    <row r="948" spans="27:36" x14ac:dyDescent="0.3">
      <c r="AA948" s="51"/>
      <c r="AB948" s="22"/>
      <c r="AC948" s="22"/>
      <c r="AD948" s="22"/>
      <c r="AE948" s="22"/>
      <c r="AF948" s="22"/>
      <c r="AG948" s="22"/>
      <c r="AH948" s="22"/>
      <c r="AI948" s="22"/>
      <c r="AJ948" s="22"/>
    </row>
    <row r="949" spans="27:36" x14ac:dyDescent="0.3">
      <c r="AA949" s="51"/>
      <c r="AB949" s="22"/>
      <c r="AC949" s="22"/>
      <c r="AD949" s="22"/>
      <c r="AE949" s="22"/>
      <c r="AF949" s="22"/>
      <c r="AG949" s="22"/>
      <c r="AH949" s="22"/>
      <c r="AI949" s="22"/>
      <c r="AJ949" s="22"/>
    </row>
    <row r="950" spans="27:36" x14ac:dyDescent="0.3">
      <c r="AA950" s="51"/>
      <c r="AB950" s="22"/>
      <c r="AC950" s="22"/>
      <c r="AD950" s="22"/>
      <c r="AE950" s="22"/>
      <c r="AF950" s="22"/>
      <c r="AG950" s="22"/>
      <c r="AH950" s="22"/>
      <c r="AI950" s="22"/>
      <c r="AJ950" s="22"/>
    </row>
    <row r="951" spans="27:36" x14ac:dyDescent="0.3">
      <c r="AA951" s="51"/>
      <c r="AB951" s="22"/>
      <c r="AC951" s="22"/>
      <c r="AD951" s="22"/>
      <c r="AE951" s="22"/>
      <c r="AF951" s="22"/>
      <c r="AG951" s="22"/>
      <c r="AH951" s="22"/>
      <c r="AI951" s="22"/>
      <c r="AJ951" s="22"/>
    </row>
    <row r="952" spans="27:36" x14ac:dyDescent="0.3">
      <c r="AA952" s="51"/>
      <c r="AB952" s="22"/>
      <c r="AC952" s="22"/>
      <c r="AD952" s="22"/>
      <c r="AE952" s="22"/>
      <c r="AF952" s="22"/>
      <c r="AG952" s="22"/>
      <c r="AH952" s="22"/>
      <c r="AI952" s="22"/>
      <c r="AJ952" s="22"/>
    </row>
    <row r="953" spans="27:36" x14ac:dyDescent="0.3">
      <c r="AA953" s="51"/>
      <c r="AB953" s="22"/>
      <c r="AC953" s="22"/>
      <c r="AD953" s="22"/>
      <c r="AE953" s="22"/>
      <c r="AF953" s="22"/>
      <c r="AG953" s="22"/>
      <c r="AH953" s="22"/>
      <c r="AI953" s="22"/>
      <c r="AJ953" s="22"/>
    </row>
    <row r="954" spans="27:36" x14ac:dyDescent="0.3">
      <c r="AA954" s="51"/>
      <c r="AB954" s="22"/>
      <c r="AC954" s="22"/>
      <c r="AD954" s="22"/>
      <c r="AE954" s="22"/>
      <c r="AF954" s="22"/>
      <c r="AG954" s="22"/>
      <c r="AH954" s="22"/>
      <c r="AI954" s="22"/>
      <c r="AJ954" s="22"/>
    </row>
    <row r="955" spans="27:36" x14ac:dyDescent="0.3">
      <c r="AA955" s="51"/>
      <c r="AB955" s="22"/>
      <c r="AC955" s="22"/>
      <c r="AD955" s="22"/>
      <c r="AE955" s="22"/>
      <c r="AF955" s="22"/>
      <c r="AG955" s="22"/>
      <c r="AH955" s="22"/>
      <c r="AI955" s="22"/>
      <c r="AJ955" s="22"/>
    </row>
    <row r="956" spans="27:36" x14ac:dyDescent="0.3">
      <c r="AA956" s="51"/>
      <c r="AB956" s="22"/>
      <c r="AC956" s="22"/>
      <c r="AD956" s="22"/>
      <c r="AE956" s="22"/>
      <c r="AF956" s="22"/>
      <c r="AG956" s="22"/>
      <c r="AH956" s="22"/>
      <c r="AI956" s="22"/>
      <c r="AJ956" s="22"/>
    </row>
    <row r="957" spans="27:36" x14ac:dyDescent="0.3">
      <c r="AA957" s="51"/>
      <c r="AB957" s="22"/>
      <c r="AC957" s="22"/>
      <c r="AD957" s="22"/>
      <c r="AE957" s="22"/>
      <c r="AF957" s="22"/>
      <c r="AG957" s="22"/>
      <c r="AH957" s="22"/>
      <c r="AI957" s="22"/>
      <c r="AJ957" s="22"/>
    </row>
    <row r="958" spans="27:36" x14ac:dyDescent="0.3">
      <c r="AA958" s="51"/>
      <c r="AB958" s="22"/>
      <c r="AC958" s="22"/>
      <c r="AD958" s="22"/>
      <c r="AE958" s="22"/>
      <c r="AF958" s="22"/>
      <c r="AG958" s="22"/>
      <c r="AH958" s="22"/>
      <c r="AI958" s="22"/>
      <c r="AJ958" s="22"/>
    </row>
    <row r="959" spans="27:36" x14ac:dyDescent="0.3">
      <c r="AA959" s="51"/>
      <c r="AB959" s="22"/>
      <c r="AC959" s="22"/>
      <c r="AD959" s="22"/>
      <c r="AE959" s="22"/>
      <c r="AF959" s="22"/>
      <c r="AG959" s="22"/>
      <c r="AH959" s="22"/>
      <c r="AI959" s="22"/>
      <c r="AJ959" s="22"/>
    </row>
    <row r="960" spans="27:36" x14ac:dyDescent="0.3">
      <c r="AA960" s="51"/>
      <c r="AB960" s="22"/>
      <c r="AC960" s="22"/>
      <c r="AD960" s="22"/>
      <c r="AE960" s="22"/>
      <c r="AF960" s="22"/>
      <c r="AG960" s="22"/>
      <c r="AH960" s="22"/>
      <c r="AI960" s="22"/>
      <c r="AJ960" s="22"/>
    </row>
    <row r="961" spans="27:36" x14ac:dyDescent="0.3">
      <c r="AA961" s="51"/>
      <c r="AB961" s="22"/>
      <c r="AC961" s="22"/>
      <c r="AD961" s="22"/>
      <c r="AE961" s="22"/>
      <c r="AF961" s="22"/>
      <c r="AG961" s="22"/>
      <c r="AH961" s="22"/>
      <c r="AI961" s="22"/>
      <c r="AJ961" s="22"/>
    </row>
    <row r="962" spans="27:36" x14ac:dyDescent="0.3">
      <c r="AA962" s="51"/>
      <c r="AB962" s="22"/>
      <c r="AC962" s="22"/>
      <c r="AD962" s="22"/>
      <c r="AE962" s="22"/>
      <c r="AF962" s="22"/>
      <c r="AG962" s="22"/>
      <c r="AH962" s="22"/>
      <c r="AI962" s="22"/>
      <c r="AJ962" s="22"/>
    </row>
    <row r="963" spans="27:36" x14ac:dyDescent="0.3">
      <c r="AA963" s="51"/>
      <c r="AB963" s="22"/>
      <c r="AC963" s="22"/>
      <c r="AD963" s="22"/>
      <c r="AE963" s="22"/>
      <c r="AF963" s="22"/>
      <c r="AG963" s="22"/>
      <c r="AH963" s="22"/>
      <c r="AI963" s="22"/>
      <c r="AJ963" s="22"/>
    </row>
    <row r="964" spans="27:36" x14ac:dyDescent="0.3">
      <c r="AA964" s="51"/>
      <c r="AB964" s="22"/>
      <c r="AC964" s="22"/>
      <c r="AD964" s="22"/>
      <c r="AE964" s="22"/>
      <c r="AF964" s="22"/>
      <c r="AG964" s="22"/>
      <c r="AH964" s="22"/>
      <c r="AI964" s="22"/>
      <c r="AJ964" s="22"/>
    </row>
    <row r="965" spans="27:36" x14ac:dyDescent="0.3">
      <c r="AA965" s="51"/>
      <c r="AB965" s="22"/>
      <c r="AC965" s="22"/>
      <c r="AD965" s="22"/>
      <c r="AE965" s="22"/>
      <c r="AF965" s="22"/>
      <c r="AG965" s="22"/>
      <c r="AH965" s="22"/>
      <c r="AI965" s="22"/>
      <c r="AJ965" s="22"/>
    </row>
    <row r="966" spans="27:36" x14ac:dyDescent="0.3">
      <c r="AA966" s="51"/>
      <c r="AB966" s="22"/>
      <c r="AC966" s="22"/>
      <c r="AD966" s="22"/>
      <c r="AE966" s="22"/>
      <c r="AF966" s="22"/>
      <c r="AG966" s="22"/>
      <c r="AH966" s="22"/>
      <c r="AI966" s="22"/>
      <c r="AJ966" s="22"/>
    </row>
    <row r="967" spans="27:36" x14ac:dyDescent="0.3">
      <c r="AA967" s="51"/>
      <c r="AB967" s="22"/>
      <c r="AC967" s="22"/>
      <c r="AD967" s="22"/>
      <c r="AE967" s="22"/>
      <c r="AF967" s="22"/>
      <c r="AG967" s="22"/>
      <c r="AH967" s="22"/>
      <c r="AI967" s="22"/>
      <c r="AJ967" s="22"/>
    </row>
    <row r="968" spans="27:36" x14ac:dyDescent="0.3">
      <c r="AA968" s="51"/>
      <c r="AB968" s="22"/>
      <c r="AC968" s="22"/>
      <c r="AD968" s="22"/>
      <c r="AE968" s="22"/>
      <c r="AF968" s="22"/>
      <c r="AG968" s="22"/>
      <c r="AH968" s="22"/>
      <c r="AI968" s="22"/>
      <c r="AJ968" s="22"/>
    </row>
    <row r="969" spans="27:36" x14ac:dyDescent="0.3">
      <c r="AA969" s="51"/>
      <c r="AB969" s="22"/>
      <c r="AC969" s="22"/>
      <c r="AD969" s="22"/>
      <c r="AE969" s="22"/>
      <c r="AF969" s="22"/>
      <c r="AG969" s="22"/>
      <c r="AH969" s="22"/>
      <c r="AI969" s="22"/>
      <c r="AJ969" s="22"/>
    </row>
    <row r="970" spans="27:36" x14ac:dyDescent="0.3">
      <c r="AA970" s="51"/>
      <c r="AB970" s="22"/>
      <c r="AC970" s="22"/>
      <c r="AD970" s="22"/>
      <c r="AE970" s="22"/>
      <c r="AF970" s="22"/>
      <c r="AG970" s="22"/>
      <c r="AH970" s="22"/>
      <c r="AI970" s="22"/>
      <c r="AJ970" s="22"/>
    </row>
    <row r="971" spans="27:36" x14ac:dyDescent="0.3">
      <c r="AA971" s="51"/>
      <c r="AB971" s="22"/>
      <c r="AC971" s="22"/>
      <c r="AD971" s="22"/>
      <c r="AE971" s="22"/>
      <c r="AF971" s="22"/>
      <c r="AG971" s="22"/>
      <c r="AH971" s="22"/>
      <c r="AI971" s="22"/>
      <c r="AJ971" s="22"/>
    </row>
    <row r="972" spans="27:36" x14ac:dyDescent="0.3">
      <c r="AA972" s="51"/>
      <c r="AB972" s="22"/>
      <c r="AC972" s="22"/>
      <c r="AD972" s="22"/>
      <c r="AE972" s="22"/>
      <c r="AF972" s="22"/>
      <c r="AG972" s="22"/>
      <c r="AH972" s="22"/>
      <c r="AI972" s="22"/>
      <c r="AJ972" s="22"/>
    </row>
    <row r="973" spans="27:36" x14ac:dyDescent="0.3">
      <c r="AA973" s="51"/>
      <c r="AB973" s="22"/>
      <c r="AC973" s="22"/>
      <c r="AD973" s="22"/>
      <c r="AE973" s="22"/>
      <c r="AF973" s="22"/>
      <c r="AG973" s="22"/>
      <c r="AH973" s="22"/>
      <c r="AI973" s="22"/>
      <c r="AJ973" s="22"/>
    </row>
    <row r="974" spans="27:36" x14ac:dyDescent="0.3">
      <c r="AA974" s="51"/>
      <c r="AB974" s="22"/>
      <c r="AC974" s="22"/>
      <c r="AD974" s="22"/>
      <c r="AE974" s="22"/>
      <c r="AF974" s="22"/>
      <c r="AG974" s="22"/>
      <c r="AH974" s="22"/>
      <c r="AI974" s="22"/>
      <c r="AJ974" s="22"/>
    </row>
    <row r="975" spans="27:36" x14ac:dyDescent="0.3">
      <c r="AA975" s="51"/>
      <c r="AB975" s="22"/>
      <c r="AC975" s="22"/>
      <c r="AD975" s="22"/>
      <c r="AE975" s="22"/>
      <c r="AF975" s="22"/>
      <c r="AG975" s="22"/>
      <c r="AH975" s="22"/>
      <c r="AI975" s="22"/>
      <c r="AJ975" s="22"/>
    </row>
    <row r="976" spans="27:36" x14ac:dyDescent="0.3">
      <c r="AA976" s="51"/>
      <c r="AB976" s="22"/>
      <c r="AC976" s="22"/>
      <c r="AD976" s="22"/>
      <c r="AE976" s="22"/>
      <c r="AF976" s="22"/>
      <c r="AG976" s="22"/>
      <c r="AH976" s="22"/>
      <c r="AI976" s="22"/>
      <c r="AJ976" s="22"/>
    </row>
    <row r="977" spans="27:36" x14ac:dyDescent="0.3">
      <c r="AA977" s="51"/>
      <c r="AB977" s="22"/>
      <c r="AC977" s="22"/>
      <c r="AD977" s="22"/>
      <c r="AE977" s="22"/>
      <c r="AF977" s="22"/>
      <c r="AG977" s="22"/>
      <c r="AH977" s="22"/>
      <c r="AI977" s="22"/>
      <c r="AJ977" s="22"/>
    </row>
    <row r="978" spans="27:36" x14ac:dyDescent="0.3">
      <c r="AA978" s="51"/>
      <c r="AB978" s="22"/>
      <c r="AC978" s="22"/>
      <c r="AD978" s="22"/>
      <c r="AE978" s="22"/>
      <c r="AF978" s="22"/>
      <c r="AG978" s="22"/>
      <c r="AH978" s="22"/>
      <c r="AI978" s="22"/>
      <c r="AJ978" s="22"/>
    </row>
    <row r="979" spans="27:36" x14ac:dyDescent="0.3">
      <c r="AA979" s="51"/>
      <c r="AB979" s="22"/>
      <c r="AC979" s="22"/>
      <c r="AD979" s="22"/>
      <c r="AE979" s="22"/>
      <c r="AF979" s="22"/>
      <c r="AG979" s="22"/>
      <c r="AH979" s="22"/>
      <c r="AI979" s="22"/>
      <c r="AJ979" s="22"/>
    </row>
    <row r="980" spans="27:36" x14ac:dyDescent="0.3">
      <c r="AA980" s="51"/>
      <c r="AB980" s="22"/>
      <c r="AC980" s="22"/>
      <c r="AD980" s="22"/>
      <c r="AE980" s="22"/>
      <c r="AF980" s="22"/>
      <c r="AG980" s="22"/>
      <c r="AH980" s="22"/>
      <c r="AI980" s="22"/>
      <c r="AJ980" s="22"/>
    </row>
    <row r="981" spans="27:36" x14ac:dyDescent="0.3">
      <c r="AA981" s="51"/>
      <c r="AB981" s="22"/>
      <c r="AC981" s="22"/>
      <c r="AD981" s="22"/>
      <c r="AE981" s="22"/>
      <c r="AF981" s="22"/>
      <c r="AG981" s="22"/>
      <c r="AH981" s="22"/>
      <c r="AI981" s="22"/>
      <c r="AJ981" s="22"/>
    </row>
    <row r="982" spans="27:36" x14ac:dyDescent="0.3">
      <c r="AA982" s="51"/>
      <c r="AB982" s="22"/>
      <c r="AC982" s="22"/>
      <c r="AD982" s="22"/>
      <c r="AE982" s="22"/>
      <c r="AF982" s="22"/>
      <c r="AG982" s="22"/>
      <c r="AH982" s="22"/>
      <c r="AI982" s="22"/>
      <c r="AJ982" s="22"/>
    </row>
    <row r="983" spans="27:36" x14ac:dyDescent="0.3">
      <c r="AA983" s="51"/>
      <c r="AB983" s="22"/>
      <c r="AC983" s="22"/>
      <c r="AD983" s="22"/>
      <c r="AE983" s="22"/>
      <c r="AF983" s="22"/>
      <c r="AG983" s="22"/>
      <c r="AH983" s="22"/>
      <c r="AI983" s="22"/>
      <c r="AJ983" s="22"/>
    </row>
    <row r="984" spans="27:36" x14ac:dyDescent="0.3">
      <c r="AA984" s="51"/>
      <c r="AB984" s="22"/>
      <c r="AC984" s="22"/>
      <c r="AD984" s="22"/>
      <c r="AE984" s="22"/>
      <c r="AF984" s="22"/>
      <c r="AG984" s="22"/>
      <c r="AH984" s="22"/>
      <c r="AI984" s="22"/>
      <c r="AJ984" s="22"/>
    </row>
    <row r="985" spans="27:36" x14ac:dyDescent="0.3">
      <c r="AA985" s="51"/>
      <c r="AB985" s="22"/>
      <c r="AC985" s="22"/>
      <c r="AD985" s="22"/>
      <c r="AE985" s="22"/>
      <c r="AF985" s="22"/>
      <c r="AG985" s="22"/>
      <c r="AH985" s="22"/>
      <c r="AI985" s="22"/>
      <c r="AJ985" s="22"/>
    </row>
    <row r="986" spans="27:36" x14ac:dyDescent="0.3">
      <c r="AA986" s="51"/>
      <c r="AB986" s="22"/>
      <c r="AC986" s="22"/>
      <c r="AD986" s="22"/>
      <c r="AE986" s="22"/>
      <c r="AF986" s="22"/>
      <c r="AG986" s="22"/>
      <c r="AH986" s="22"/>
      <c r="AI986" s="22"/>
      <c r="AJ986" s="22"/>
    </row>
    <row r="987" spans="27:36" x14ac:dyDescent="0.3">
      <c r="AA987" s="51"/>
      <c r="AB987" s="22"/>
      <c r="AC987" s="22"/>
      <c r="AD987" s="22"/>
      <c r="AE987" s="22"/>
      <c r="AF987" s="22"/>
      <c r="AG987" s="22"/>
      <c r="AH987" s="22"/>
      <c r="AI987" s="22"/>
      <c r="AJ987" s="22"/>
    </row>
    <row r="988" spans="27:36" x14ac:dyDescent="0.3">
      <c r="AA988" s="51"/>
      <c r="AB988" s="22"/>
      <c r="AC988" s="22"/>
      <c r="AD988" s="22"/>
      <c r="AE988" s="22"/>
      <c r="AF988" s="22"/>
      <c r="AG988" s="22"/>
      <c r="AH988" s="22"/>
      <c r="AI988" s="22"/>
      <c r="AJ988" s="22"/>
    </row>
    <row r="989" spans="27:36" x14ac:dyDescent="0.3">
      <c r="AA989" s="51"/>
      <c r="AB989" s="22"/>
      <c r="AC989" s="22"/>
      <c r="AD989" s="22"/>
      <c r="AE989" s="22"/>
      <c r="AF989" s="22"/>
      <c r="AG989" s="22"/>
      <c r="AH989" s="22"/>
      <c r="AI989" s="22"/>
      <c r="AJ989" s="22"/>
    </row>
    <row r="990" spans="27:36" x14ac:dyDescent="0.3">
      <c r="AA990" s="51"/>
      <c r="AB990" s="22"/>
      <c r="AC990" s="22"/>
      <c r="AD990" s="22"/>
      <c r="AE990" s="22"/>
      <c r="AF990" s="22"/>
      <c r="AG990" s="22"/>
      <c r="AH990" s="22"/>
      <c r="AI990" s="22"/>
      <c r="AJ990" s="22"/>
    </row>
    <row r="991" spans="27:36" x14ac:dyDescent="0.3">
      <c r="AA991" s="51"/>
      <c r="AB991" s="22"/>
      <c r="AC991" s="22"/>
      <c r="AD991" s="22"/>
      <c r="AE991" s="22"/>
      <c r="AF991" s="22"/>
      <c r="AG991" s="22"/>
      <c r="AH991" s="22"/>
      <c r="AI991" s="22"/>
      <c r="AJ991" s="22"/>
    </row>
    <row r="992" spans="27:36" x14ac:dyDescent="0.3">
      <c r="AA992" s="51"/>
      <c r="AB992" s="22"/>
      <c r="AC992" s="22"/>
      <c r="AD992" s="22"/>
      <c r="AE992" s="22"/>
      <c r="AF992" s="22"/>
      <c r="AG992" s="22"/>
      <c r="AH992" s="22"/>
      <c r="AI992" s="22"/>
      <c r="AJ992" s="22"/>
    </row>
    <row r="993" spans="27:36" x14ac:dyDescent="0.3">
      <c r="AA993" s="51"/>
      <c r="AB993" s="22"/>
      <c r="AC993" s="22"/>
      <c r="AD993" s="22"/>
      <c r="AE993" s="22"/>
      <c r="AF993" s="22"/>
      <c r="AG993" s="22"/>
      <c r="AH993" s="22"/>
      <c r="AI993" s="22"/>
      <c r="AJ993" s="22"/>
    </row>
    <row r="994" spans="27:36" x14ac:dyDescent="0.3">
      <c r="AA994" s="51"/>
      <c r="AB994" s="22"/>
      <c r="AC994" s="22"/>
      <c r="AD994" s="22"/>
      <c r="AE994" s="22"/>
      <c r="AF994" s="22"/>
      <c r="AG994" s="22"/>
      <c r="AH994" s="22"/>
      <c r="AI994" s="22"/>
      <c r="AJ994" s="22"/>
    </row>
    <row r="995" spans="27:36" x14ac:dyDescent="0.3">
      <c r="AA995" s="51"/>
      <c r="AB995" s="22"/>
      <c r="AC995" s="22"/>
      <c r="AD995" s="22"/>
      <c r="AE995" s="22"/>
      <c r="AF995" s="22"/>
      <c r="AG995" s="22"/>
      <c r="AH995" s="22"/>
      <c r="AI995" s="22"/>
      <c r="AJ995" s="22"/>
    </row>
    <row r="996" spans="27:36" x14ac:dyDescent="0.3">
      <c r="AA996" s="51"/>
      <c r="AB996" s="22"/>
      <c r="AC996" s="22"/>
      <c r="AD996" s="22"/>
      <c r="AE996" s="22"/>
      <c r="AF996" s="22"/>
      <c r="AG996" s="22"/>
      <c r="AH996" s="22"/>
      <c r="AI996" s="22"/>
      <c r="AJ996" s="22"/>
    </row>
    <row r="997" spans="27:36" x14ac:dyDescent="0.3">
      <c r="AA997" s="51"/>
      <c r="AB997" s="22"/>
      <c r="AC997" s="22"/>
      <c r="AD997" s="22"/>
      <c r="AE997" s="22"/>
      <c r="AF997" s="22"/>
      <c r="AG997" s="22"/>
      <c r="AH997" s="22"/>
      <c r="AI997" s="22"/>
      <c r="AJ997" s="22"/>
    </row>
    <row r="998" spans="27:36" x14ac:dyDescent="0.3">
      <c r="AA998" s="51"/>
      <c r="AB998" s="22"/>
      <c r="AC998" s="22"/>
      <c r="AD998" s="22"/>
      <c r="AE998" s="22"/>
      <c r="AF998" s="22"/>
      <c r="AG998" s="22"/>
      <c r="AH998" s="22"/>
      <c r="AI998" s="22"/>
      <c r="AJ998" s="22"/>
    </row>
    <row r="999" spans="27:36" x14ac:dyDescent="0.3">
      <c r="AA999" s="51"/>
      <c r="AB999" s="22"/>
      <c r="AC999" s="22"/>
      <c r="AD999" s="22"/>
      <c r="AE999" s="22"/>
      <c r="AF999" s="22"/>
      <c r="AG999" s="22"/>
      <c r="AH999" s="22"/>
      <c r="AI999" s="22"/>
      <c r="AJ999" s="22"/>
    </row>
    <row r="1000" spans="27:36" x14ac:dyDescent="0.3">
      <c r="AA1000" s="51"/>
      <c r="AB1000" s="22"/>
      <c r="AC1000" s="22"/>
      <c r="AD1000" s="22"/>
      <c r="AE1000" s="22"/>
      <c r="AF1000" s="22"/>
      <c r="AG1000" s="22"/>
      <c r="AH1000" s="22"/>
      <c r="AI1000" s="22"/>
      <c r="AJ1000" s="22"/>
    </row>
    <row r="1001" spans="27:36" x14ac:dyDescent="0.3">
      <c r="AA1001" s="51"/>
      <c r="AB1001" s="22"/>
      <c r="AC1001" s="22"/>
      <c r="AD1001" s="22"/>
      <c r="AE1001" s="22"/>
      <c r="AF1001" s="22"/>
      <c r="AG1001" s="22"/>
      <c r="AH1001" s="22"/>
      <c r="AI1001" s="22"/>
      <c r="AJ1001" s="22"/>
    </row>
    <row r="1002" spans="27:36" x14ac:dyDescent="0.3">
      <c r="AA1002" s="51"/>
      <c r="AB1002" s="22"/>
      <c r="AC1002" s="22"/>
      <c r="AD1002" s="22"/>
      <c r="AE1002" s="22"/>
      <c r="AF1002" s="22"/>
      <c r="AG1002" s="22"/>
      <c r="AH1002" s="22"/>
      <c r="AI1002" s="22"/>
      <c r="AJ1002" s="22"/>
    </row>
    <row r="1003" spans="27:36" x14ac:dyDescent="0.3">
      <c r="AA1003" s="51"/>
      <c r="AB1003" s="22"/>
      <c r="AC1003" s="22"/>
      <c r="AD1003" s="22"/>
      <c r="AE1003" s="22"/>
      <c r="AF1003" s="22"/>
      <c r="AG1003" s="22"/>
      <c r="AH1003" s="22"/>
      <c r="AI1003" s="22"/>
      <c r="AJ1003" s="22"/>
    </row>
    <row r="1004" spans="27:36" x14ac:dyDescent="0.3">
      <c r="AA1004" s="51"/>
      <c r="AB1004" s="22"/>
      <c r="AC1004" s="22"/>
      <c r="AD1004" s="22"/>
      <c r="AE1004" s="22"/>
      <c r="AF1004" s="22"/>
      <c r="AG1004" s="22"/>
      <c r="AH1004" s="22"/>
      <c r="AI1004" s="22"/>
      <c r="AJ1004" s="22"/>
    </row>
    <row r="1005" spans="27:36" x14ac:dyDescent="0.3">
      <c r="AA1005" s="51"/>
      <c r="AB1005" s="22"/>
      <c r="AC1005" s="22"/>
      <c r="AD1005" s="22"/>
      <c r="AE1005" s="22"/>
      <c r="AF1005" s="22"/>
      <c r="AG1005" s="22"/>
      <c r="AH1005" s="22"/>
      <c r="AI1005" s="22"/>
      <c r="AJ1005" s="22"/>
    </row>
    <row r="1006" spans="27:36" x14ac:dyDescent="0.3">
      <c r="AA1006" s="51"/>
      <c r="AB1006" s="22"/>
      <c r="AC1006" s="22"/>
      <c r="AD1006" s="22"/>
      <c r="AE1006" s="22"/>
      <c r="AF1006" s="22"/>
      <c r="AG1006" s="22"/>
      <c r="AH1006" s="22"/>
      <c r="AI1006" s="22"/>
      <c r="AJ1006" s="22"/>
    </row>
    <row r="1007" spans="27:36" x14ac:dyDescent="0.3">
      <c r="AA1007" s="51"/>
      <c r="AB1007" s="22"/>
      <c r="AC1007" s="22"/>
      <c r="AD1007" s="22"/>
      <c r="AE1007" s="22"/>
      <c r="AF1007" s="22"/>
      <c r="AG1007" s="22"/>
      <c r="AH1007" s="22"/>
      <c r="AI1007" s="22"/>
      <c r="AJ1007" s="22"/>
    </row>
    <row r="1008" spans="27:36" x14ac:dyDescent="0.3">
      <c r="AA1008" s="51"/>
      <c r="AB1008" s="22"/>
      <c r="AC1008" s="22"/>
      <c r="AD1008" s="22"/>
      <c r="AE1008" s="22"/>
      <c r="AF1008" s="22"/>
      <c r="AG1008" s="22"/>
      <c r="AH1008" s="22"/>
      <c r="AI1008" s="22"/>
      <c r="AJ1008" s="22"/>
    </row>
    <row r="1009" spans="27:36" x14ac:dyDescent="0.3">
      <c r="AA1009" s="51"/>
      <c r="AB1009" s="22"/>
      <c r="AC1009" s="22"/>
      <c r="AD1009" s="22"/>
      <c r="AE1009" s="22"/>
      <c r="AF1009" s="22"/>
      <c r="AG1009" s="22"/>
      <c r="AH1009" s="22"/>
      <c r="AI1009" s="22"/>
      <c r="AJ1009" s="22"/>
    </row>
    <row r="1010" spans="27:36" x14ac:dyDescent="0.3">
      <c r="AA1010" s="51"/>
      <c r="AB1010" s="22"/>
      <c r="AC1010" s="22"/>
      <c r="AD1010" s="22"/>
      <c r="AE1010" s="22"/>
      <c r="AF1010" s="22"/>
      <c r="AG1010" s="22"/>
      <c r="AH1010" s="22"/>
      <c r="AI1010" s="22"/>
      <c r="AJ1010" s="22"/>
    </row>
    <row r="1011" spans="27:36" x14ac:dyDescent="0.3">
      <c r="AA1011" s="51"/>
      <c r="AB1011" s="22"/>
      <c r="AC1011" s="22"/>
      <c r="AD1011" s="22"/>
      <c r="AE1011" s="22"/>
      <c r="AF1011" s="22"/>
      <c r="AG1011" s="22"/>
      <c r="AH1011" s="22"/>
      <c r="AI1011" s="22"/>
      <c r="AJ1011" s="22"/>
    </row>
    <row r="1012" spans="27:36" x14ac:dyDescent="0.3">
      <c r="AA1012" s="51"/>
      <c r="AB1012" s="22"/>
      <c r="AC1012" s="22"/>
      <c r="AD1012" s="22"/>
      <c r="AE1012" s="22"/>
      <c r="AF1012" s="22"/>
      <c r="AG1012" s="22"/>
      <c r="AH1012" s="22"/>
      <c r="AI1012" s="22"/>
      <c r="AJ1012" s="22"/>
    </row>
    <row r="1013" spans="27:36" x14ac:dyDescent="0.3">
      <c r="AA1013" s="51"/>
      <c r="AB1013" s="22"/>
      <c r="AC1013" s="22"/>
      <c r="AD1013" s="22"/>
      <c r="AE1013" s="22"/>
      <c r="AF1013" s="22"/>
      <c r="AG1013" s="22"/>
      <c r="AH1013" s="22"/>
      <c r="AI1013" s="22"/>
      <c r="AJ1013" s="22"/>
    </row>
    <row r="1014" spans="27:36" x14ac:dyDescent="0.3">
      <c r="AA1014" s="51"/>
      <c r="AB1014" s="22"/>
      <c r="AC1014" s="22"/>
      <c r="AD1014" s="22"/>
      <c r="AE1014" s="22"/>
      <c r="AF1014" s="22"/>
      <c r="AG1014" s="22"/>
      <c r="AH1014" s="22"/>
      <c r="AI1014" s="22"/>
      <c r="AJ1014" s="22"/>
    </row>
    <row r="1015" spans="27:36" x14ac:dyDescent="0.3">
      <c r="AA1015" s="51"/>
      <c r="AB1015" s="22"/>
      <c r="AC1015" s="22"/>
      <c r="AD1015" s="22"/>
      <c r="AE1015" s="22"/>
      <c r="AF1015" s="22"/>
      <c r="AG1015" s="22"/>
      <c r="AH1015" s="22"/>
      <c r="AI1015" s="22"/>
      <c r="AJ1015" s="22"/>
    </row>
    <row r="1016" spans="27:36" x14ac:dyDescent="0.3">
      <c r="AA1016" s="51"/>
      <c r="AB1016" s="22"/>
      <c r="AC1016" s="22"/>
      <c r="AD1016" s="22"/>
      <c r="AE1016" s="22"/>
      <c r="AF1016" s="22"/>
      <c r="AG1016" s="22"/>
      <c r="AH1016" s="22"/>
      <c r="AI1016" s="22"/>
      <c r="AJ1016" s="22"/>
    </row>
    <row r="1017" spans="27:36" x14ac:dyDescent="0.3">
      <c r="AA1017" s="51"/>
      <c r="AB1017" s="22"/>
      <c r="AC1017" s="22"/>
      <c r="AD1017" s="22"/>
      <c r="AE1017" s="22"/>
      <c r="AF1017" s="22"/>
      <c r="AG1017" s="22"/>
      <c r="AH1017" s="22"/>
      <c r="AI1017" s="22"/>
      <c r="AJ1017" s="22"/>
    </row>
    <row r="1018" spans="27:36" x14ac:dyDescent="0.3">
      <c r="AA1018" s="51"/>
      <c r="AB1018" s="22"/>
      <c r="AC1018" s="22"/>
      <c r="AD1018" s="22"/>
      <c r="AE1018" s="22"/>
      <c r="AF1018" s="22"/>
      <c r="AG1018" s="22"/>
      <c r="AH1018" s="22"/>
      <c r="AI1018" s="22"/>
      <c r="AJ1018" s="22"/>
    </row>
    <row r="1019" spans="27:36" x14ac:dyDescent="0.3">
      <c r="AA1019" s="51"/>
      <c r="AB1019" s="22"/>
      <c r="AC1019" s="22"/>
      <c r="AD1019" s="22"/>
      <c r="AE1019" s="22"/>
      <c r="AF1019" s="22"/>
      <c r="AG1019" s="22"/>
      <c r="AH1019" s="22"/>
      <c r="AI1019" s="22"/>
      <c r="AJ1019" s="22"/>
    </row>
    <row r="1020" spans="27:36" x14ac:dyDescent="0.3">
      <c r="AA1020" s="51"/>
      <c r="AB1020" s="22"/>
      <c r="AC1020" s="22"/>
      <c r="AD1020" s="22"/>
      <c r="AE1020" s="22"/>
      <c r="AF1020" s="22"/>
      <c r="AG1020" s="22"/>
      <c r="AH1020" s="22"/>
      <c r="AI1020" s="22"/>
      <c r="AJ1020" s="22"/>
    </row>
    <row r="1021" spans="27:36" x14ac:dyDescent="0.3">
      <c r="AA1021" s="51"/>
      <c r="AB1021" s="22"/>
      <c r="AC1021" s="22"/>
      <c r="AD1021" s="22"/>
      <c r="AE1021" s="22"/>
      <c r="AF1021" s="22"/>
      <c r="AG1021" s="22"/>
      <c r="AH1021" s="22"/>
      <c r="AI1021" s="22"/>
      <c r="AJ1021" s="22"/>
    </row>
    <row r="1022" spans="27:36" x14ac:dyDescent="0.3">
      <c r="AA1022" s="51"/>
      <c r="AB1022" s="22"/>
      <c r="AC1022" s="22"/>
      <c r="AD1022" s="22"/>
      <c r="AE1022" s="22"/>
      <c r="AF1022" s="22"/>
      <c r="AG1022" s="22"/>
      <c r="AH1022" s="22"/>
      <c r="AI1022" s="22"/>
      <c r="AJ1022" s="22"/>
    </row>
    <row r="1023" spans="27:36" x14ac:dyDescent="0.3">
      <c r="AA1023" s="51"/>
      <c r="AB1023" s="22"/>
      <c r="AC1023" s="22"/>
      <c r="AD1023" s="22"/>
      <c r="AE1023" s="22"/>
      <c r="AF1023" s="22"/>
      <c r="AG1023" s="22"/>
      <c r="AH1023" s="22"/>
      <c r="AI1023" s="22"/>
      <c r="AJ1023" s="22"/>
    </row>
    <row r="1024" spans="27:36" x14ac:dyDescent="0.3">
      <c r="AA1024" s="51"/>
      <c r="AB1024" s="22"/>
      <c r="AC1024" s="22"/>
      <c r="AD1024" s="22"/>
      <c r="AE1024" s="22"/>
      <c r="AF1024" s="22"/>
      <c r="AG1024" s="22"/>
      <c r="AH1024" s="22"/>
      <c r="AI1024" s="22"/>
      <c r="AJ1024" s="22"/>
    </row>
    <row r="1025" spans="27:36" x14ac:dyDescent="0.3">
      <c r="AA1025" s="51"/>
      <c r="AB1025" s="22"/>
      <c r="AC1025" s="22"/>
      <c r="AD1025" s="22"/>
      <c r="AE1025" s="22"/>
      <c r="AF1025" s="22"/>
      <c r="AG1025" s="22"/>
      <c r="AH1025" s="22"/>
      <c r="AI1025" s="22"/>
      <c r="AJ1025" s="22"/>
    </row>
    <row r="1026" spans="27:36" x14ac:dyDescent="0.3">
      <c r="AA1026" s="51"/>
      <c r="AB1026" s="22"/>
      <c r="AC1026" s="22"/>
      <c r="AD1026" s="22"/>
      <c r="AE1026" s="22"/>
      <c r="AF1026" s="22"/>
      <c r="AG1026" s="22"/>
      <c r="AH1026" s="22"/>
      <c r="AI1026" s="22"/>
      <c r="AJ1026" s="22"/>
    </row>
    <row r="1027" spans="27:36" x14ac:dyDescent="0.3">
      <c r="AA1027" s="51"/>
      <c r="AB1027" s="22"/>
      <c r="AC1027" s="22"/>
      <c r="AD1027" s="22"/>
      <c r="AE1027" s="22"/>
      <c r="AF1027" s="22"/>
      <c r="AG1027" s="22"/>
      <c r="AH1027" s="22"/>
      <c r="AI1027" s="22"/>
      <c r="AJ1027" s="22"/>
    </row>
    <row r="1028" spans="27:36" x14ac:dyDescent="0.3">
      <c r="AA1028" s="51"/>
      <c r="AB1028" s="22"/>
      <c r="AC1028" s="22"/>
      <c r="AD1028" s="22"/>
      <c r="AE1028" s="22"/>
      <c r="AF1028" s="22"/>
      <c r="AG1028" s="22"/>
      <c r="AH1028" s="22"/>
      <c r="AI1028" s="22"/>
      <c r="AJ1028" s="22"/>
    </row>
    <row r="1029" spans="27:36" x14ac:dyDescent="0.3">
      <c r="AA1029" s="51"/>
      <c r="AB1029" s="22"/>
      <c r="AC1029" s="22"/>
      <c r="AD1029" s="22"/>
      <c r="AE1029" s="22"/>
      <c r="AF1029" s="22"/>
      <c r="AG1029" s="22"/>
      <c r="AH1029" s="22"/>
      <c r="AI1029" s="22"/>
      <c r="AJ1029" s="22"/>
    </row>
    <row r="1030" spans="27:36" x14ac:dyDescent="0.3">
      <c r="AA1030" s="51"/>
      <c r="AB1030" s="22"/>
      <c r="AC1030" s="22"/>
      <c r="AD1030" s="22"/>
      <c r="AE1030" s="22"/>
      <c r="AF1030" s="22"/>
      <c r="AG1030" s="22"/>
      <c r="AH1030" s="22"/>
      <c r="AI1030" s="22"/>
      <c r="AJ1030" s="22"/>
    </row>
    <row r="1031" spans="27:36" x14ac:dyDescent="0.3">
      <c r="AA1031" s="51"/>
      <c r="AB1031" s="22"/>
      <c r="AC1031" s="22"/>
      <c r="AD1031" s="22"/>
      <c r="AE1031" s="22"/>
      <c r="AF1031" s="22"/>
      <c r="AG1031" s="22"/>
      <c r="AH1031" s="22"/>
      <c r="AI1031" s="22"/>
      <c r="AJ1031" s="22"/>
    </row>
    <row r="1032" spans="27:36" x14ac:dyDescent="0.3">
      <c r="AA1032" s="51"/>
      <c r="AB1032" s="22"/>
      <c r="AC1032" s="22"/>
      <c r="AD1032" s="22"/>
      <c r="AE1032" s="22"/>
      <c r="AF1032" s="22"/>
      <c r="AG1032" s="22"/>
      <c r="AH1032" s="22"/>
      <c r="AI1032" s="22"/>
      <c r="AJ1032" s="22"/>
    </row>
    <row r="1033" spans="27:36" x14ac:dyDescent="0.3">
      <c r="AA1033" s="51"/>
      <c r="AB1033" s="22"/>
      <c r="AC1033" s="22"/>
      <c r="AD1033" s="22"/>
      <c r="AE1033" s="22"/>
      <c r="AF1033" s="22"/>
      <c r="AG1033" s="22"/>
      <c r="AH1033" s="22"/>
      <c r="AI1033" s="22"/>
      <c r="AJ1033" s="22"/>
    </row>
    <row r="1034" spans="27:36" x14ac:dyDescent="0.3">
      <c r="AA1034" s="51"/>
      <c r="AB1034" s="22"/>
      <c r="AC1034" s="22"/>
      <c r="AD1034" s="22"/>
      <c r="AE1034" s="22"/>
      <c r="AF1034" s="22"/>
      <c r="AG1034" s="22"/>
      <c r="AH1034" s="22"/>
      <c r="AI1034" s="22"/>
      <c r="AJ1034" s="22"/>
    </row>
    <row r="1035" spans="27:36" x14ac:dyDescent="0.3">
      <c r="AA1035" s="51"/>
      <c r="AB1035" s="22"/>
      <c r="AC1035" s="22"/>
      <c r="AD1035" s="22"/>
      <c r="AE1035" s="22"/>
      <c r="AF1035" s="22"/>
      <c r="AG1035" s="22"/>
      <c r="AH1035" s="22"/>
      <c r="AI1035" s="22"/>
      <c r="AJ1035" s="22"/>
    </row>
    <row r="1036" spans="27:36" x14ac:dyDescent="0.3">
      <c r="AA1036" s="51"/>
      <c r="AB1036" s="22"/>
      <c r="AC1036" s="22"/>
      <c r="AD1036" s="22"/>
      <c r="AE1036" s="22"/>
      <c r="AF1036" s="22"/>
      <c r="AG1036" s="22"/>
      <c r="AH1036" s="22"/>
      <c r="AI1036" s="22"/>
      <c r="AJ1036" s="22"/>
    </row>
    <row r="1037" spans="27:36" x14ac:dyDescent="0.3">
      <c r="AA1037" s="51"/>
      <c r="AB1037" s="22"/>
      <c r="AC1037" s="22"/>
      <c r="AD1037" s="22"/>
      <c r="AE1037" s="22"/>
      <c r="AF1037" s="22"/>
      <c r="AG1037" s="22"/>
      <c r="AH1037" s="22"/>
      <c r="AI1037" s="22"/>
      <c r="AJ1037" s="22"/>
    </row>
    <row r="1038" spans="27:36" x14ac:dyDescent="0.3">
      <c r="AA1038" s="51"/>
      <c r="AB1038" s="22"/>
      <c r="AC1038" s="22"/>
      <c r="AD1038" s="22"/>
      <c r="AE1038" s="22"/>
      <c r="AF1038" s="22"/>
      <c r="AG1038" s="22"/>
      <c r="AH1038" s="22"/>
      <c r="AI1038" s="22"/>
      <c r="AJ1038" s="22"/>
    </row>
    <row r="1039" spans="27:36" x14ac:dyDescent="0.3">
      <c r="AA1039" s="51"/>
      <c r="AB1039" s="22"/>
      <c r="AC1039" s="22"/>
      <c r="AD1039" s="22"/>
      <c r="AE1039" s="22"/>
      <c r="AF1039" s="22"/>
      <c r="AG1039" s="22"/>
      <c r="AH1039" s="22"/>
      <c r="AI1039" s="22"/>
      <c r="AJ1039" s="22"/>
    </row>
    <row r="1040" spans="27:36" x14ac:dyDescent="0.3">
      <c r="AA1040" s="51"/>
      <c r="AB1040" s="22"/>
      <c r="AC1040" s="22"/>
      <c r="AD1040" s="22"/>
      <c r="AE1040" s="22"/>
      <c r="AF1040" s="22"/>
      <c r="AG1040" s="22"/>
      <c r="AH1040" s="22"/>
      <c r="AI1040" s="22"/>
      <c r="AJ1040" s="22"/>
    </row>
    <row r="1041" spans="27:36" x14ac:dyDescent="0.3">
      <c r="AA1041" s="51"/>
      <c r="AB1041" s="22"/>
      <c r="AC1041" s="22"/>
      <c r="AD1041" s="22"/>
      <c r="AE1041" s="22"/>
      <c r="AF1041" s="22"/>
      <c r="AG1041" s="22"/>
      <c r="AH1041" s="22"/>
      <c r="AI1041" s="22"/>
      <c r="AJ1041" s="22"/>
    </row>
    <row r="1042" spans="27:36" x14ac:dyDescent="0.3">
      <c r="AA1042" s="51"/>
      <c r="AB1042" s="22"/>
      <c r="AC1042" s="22"/>
      <c r="AD1042" s="22"/>
      <c r="AE1042" s="22"/>
      <c r="AF1042" s="22"/>
      <c r="AG1042" s="22"/>
      <c r="AH1042" s="22"/>
      <c r="AI1042" s="22"/>
      <c r="AJ1042" s="22"/>
    </row>
    <row r="1043" spans="27:36" x14ac:dyDescent="0.3">
      <c r="AA1043" s="51"/>
      <c r="AB1043" s="22"/>
      <c r="AC1043" s="22"/>
      <c r="AD1043" s="22"/>
      <c r="AE1043" s="22"/>
      <c r="AF1043" s="22"/>
      <c r="AG1043" s="22"/>
      <c r="AH1043" s="22"/>
      <c r="AI1043" s="22"/>
      <c r="AJ1043" s="22"/>
    </row>
    <row r="1044" spans="27:36" x14ac:dyDescent="0.3">
      <c r="AA1044" s="51"/>
      <c r="AB1044" s="22"/>
      <c r="AC1044" s="22"/>
      <c r="AD1044" s="22"/>
      <c r="AE1044" s="22"/>
      <c r="AF1044" s="22"/>
      <c r="AG1044" s="22"/>
      <c r="AH1044" s="22"/>
      <c r="AI1044" s="22"/>
      <c r="AJ1044" s="22"/>
    </row>
    <row r="1045" spans="27:36" x14ac:dyDescent="0.3">
      <c r="AA1045" s="51"/>
      <c r="AB1045" s="22"/>
      <c r="AC1045" s="22"/>
      <c r="AD1045" s="22"/>
      <c r="AE1045" s="22"/>
      <c r="AF1045" s="22"/>
      <c r="AG1045" s="22"/>
      <c r="AH1045" s="22"/>
      <c r="AI1045" s="22"/>
      <c r="AJ1045" s="22"/>
    </row>
    <row r="1046" spans="27:36" x14ac:dyDescent="0.3">
      <c r="AA1046" s="51"/>
      <c r="AB1046" s="22"/>
      <c r="AC1046" s="22"/>
      <c r="AD1046" s="22"/>
      <c r="AE1046" s="22"/>
      <c r="AF1046" s="22"/>
      <c r="AG1046" s="22"/>
      <c r="AH1046" s="22"/>
      <c r="AI1046" s="22"/>
      <c r="AJ1046" s="22"/>
    </row>
    <row r="1047" spans="27:36" x14ac:dyDescent="0.3">
      <c r="AA1047" s="51"/>
      <c r="AB1047" s="22"/>
      <c r="AC1047" s="22"/>
      <c r="AD1047" s="22"/>
      <c r="AE1047" s="22"/>
      <c r="AF1047" s="22"/>
      <c r="AG1047" s="22"/>
      <c r="AH1047" s="22"/>
      <c r="AI1047" s="22"/>
      <c r="AJ1047" s="22"/>
    </row>
    <row r="1048" spans="27:36" x14ac:dyDescent="0.3">
      <c r="AA1048" s="51"/>
      <c r="AB1048" s="22"/>
      <c r="AC1048" s="22"/>
      <c r="AD1048" s="22"/>
      <c r="AE1048" s="22"/>
      <c r="AF1048" s="22"/>
      <c r="AG1048" s="22"/>
      <c r="AH1048" s="22"/>
      <c r="AI1048" s="22"/>
      <c r="AJ1048" s="22"/>
    </row>
    <row r="1049" spans="27:36" x14ac:dyDescent="0.3">
      <c r="AA1049" s="51"/>
      <c r="AB1049" s="22"/>
      <c r="AC1049" s="22"/>
      <c r="AD1049" s="22"/>
      <c r="AE1049" s="22"/>
      <c r="AF1049" s="22"/>
      <c r="AG1049" s="22"/>
      <c r="AH1049" s="22"/>
      <c r="AI1049" s="22"/>
      <c r="AJ1049" s="22"/>
    </row>
    <row r="1050" spans="27:36" x14ac:dyDescent="0.3">
      <c r="AA1050" s="51"/>
      <c r="AB1050" s="22"/>
      <c r="AC1050" s="22"/>
      <c r="AD1050" s="22"/>
      <c r="AE1050" s="22"/>
      <c r="AF1050" s="22"/>
      <c r="AG1050" s="22"/>
      <c r="AH1050" s="22"/>
      <c r="AI1050" s="22"/>
      <c r="AJ1050" s="22"/>
    </row>
    <row r="1051" spans="27:36" x14ac:dyDescent="0.3">
      <c r="AA1051" s="51"/>
      <c r="AB1051" s="22"/>
      <c r="AC1051" s="22"/>
      <c r="AD1051" s="22"/>
      <c r="AE1051" s="22"/>
      <c r="AF1051" s="22"/>
      <c r="AG1051" s="22"/>
      <c r="AH1051" s="22"/>
      <c r="AI1051" s="22"/>
      <c r="AJ1051" s="22"/>
    </row>
    <row r="1052" spans="27:36" x14ac:dyDescent="0.3">
      <c r="AA1052" s="51"/>
      <c r="AB1052" s="22"/>
      <c r="AC1052" s="22"/>
      <c r="AD1052" s="22"/>
      <c r="AE1052" s="22"/>
      <c r="AF1052" s="22"/>
      <c r="AG1052" s="22"/>
      <c r="AH1052" s="22"/>
      <c r="AI1052" s="22"/>
      <c r="AJ1052" s="22"/>
    </row>
    <row r="1053" spans="27:36" x14ac:dyDescent="0.3">
      <c r="AA1053" s="51"/>
      <c r="AB1053" s="22"/>
      <c r="AC1053" s="22"/>
      <c r="AD1053" s="22"/>
      <c r="AE1053" s="22"/>
      <c r="AF1053" s="22"/>
      <c r="AG1053" s="22"/>
      <c r="AH1053" s="22"/>
      <c r="AI1053" s="22"/>
      <c r="AJ1053" s="22"/>
    </row>
    <row r="1054" spans="27:36" x14ac:dyDescent="0.3">
      <c r="AA1054" s="51"/>
      <c r="AB1054" s="22"/>
      <c r="AC1054" s="22"/>
      <c r="AD1054" s="22"/>
      <c r="AE1054" s="22"/>
      <c r="AF1054" s="22"/>
      <c r="AG1054" s="22"/>
      <c r="AH1054" s="22"/>
      <c r="AI1054" s="22"/>
      <c r="AJ1054" s="22"/>
    </row>
    <row r="1055" spans="27:36" x14ac:dyDescent="0.3">
      <c r="AA1055" s="51"/>
      <c r="AB1055" s="22"/>
      <c r="AC1055" s="22"/>
      <c r="AD1055" s="22"/>
      <c r="AE1055" s="22"/>
      <c r="AF1055" s="22"/>
      <c r="AG1055" s="22"/>
      <c r="AH1055" s="22"/>
      <c r="AI1055" s="22"/>
      <c r="AJ1055" s="22"/>
    </row>
    <row r="1056" spans="27:36" x14ac:dyDescent="0.3">
      <c r="AA1056" s="51"/>
      <c r="AB1056" s="22"/>
      <c r="AC1056" s="22"/>
      <c r="AD1056" s="22"/>
      <c r="AE1056" s="22"/>
      <c r="AF1056" s="22"/>
      <c r="AG1056" s="22"/>
      <c r="AH1056" s="22"/>
      <c r="AI1056" s="22"/>
      <c r="AJ1056" s="22"/>
    </row>
    <row r="1057" spans="27:36" x14ac:dyDescent="0.3">
      <c r="AA1057" s="51"/>
      <c r="AB1057" s="22"/>
      <c r="AC1057" s="22"/>
      <c r="AD1057" s="22"/>
      <c r="AE1057" s="22"/>
      <c r="AF1057" s="22"/>
      <c r="AG1057" s="22"/>
      <c r="AH1057" s="22"/>
      <c r="AI1057" s="22"/>
      <c r="AJ1057" s="22"/>
    </row>
    <row r="1058" spans="27:36" x14ac:dyDescent="0.3">
      <c r="AA1058" s="51"/>
      <c r="AB1058" s="22"/>
      <c r="AC1058" s="22"/>
      <c r="AD1058" s="22"/>
      <c r="AE1058" s="22"/>
      <c r="AF1058" s="22"/>
      <c r="AG1058" s="22"/>
      <c r="AH1058" s="22"/>
      <c r="AI1058" s="22"/>
      <c r="AJ1058" s="22"/>
    </row>
    <row r="1059" spans="27:36" x14ac:dyDescent="0.3">
      <c r="AA1059" s="51"/>
      <c r="AB1059" s="22"/>
      <c r="AC1059" s="22"/>
      <c r="AD1059" s="22"/>
      <c r="AE1059" s="22"/>
      <c r="AF1059" s="22"/>
      <c r="AG1059" s="22"/>
      <c r="AH1059" s="22"/>
      <c r="AI1059" s="22"/>
      <c r="AJ1059" s="22"/>
    </row>
    <row r="1060" spans="27:36" x14ac:dyDescent="0.3">
      <c r="AA1060" s="51"/>
      <c r="AB1060" s="22"/>
      <c r="AC1060" s="22"/>
      <c r="AD1060" s="22"/>
      <c r="AE1060" s="22"/>
      <c r="AF1060" s="22"/>
      <c r="AG1060" s="22"/>
      <c r="AH1060" s="22"/>
      <c r="AI1060" s="22"/>
      <c r="AJ1060" s="22"/>
    </row>
    <row r="1061" spans="27:36" x14ac:dyDescent="0.3">
      <c r="AA1061" s="51"/>
      <c r="AB1061" s="22"/>
      <c r="AC1061" s="22"/>
      <c r="AD1061" s="22"/>
      <c r="AE1061" s="22"/>
      <c r="AF1061" s="22"/>
      <c r="AG1061" s="22"/>
      <c r="AH1061" s="22"/>
      <c r="AI1061" s="22"/>
      <c r="AJ1061" s="22"/>
    </row>
    <row r="1062" spans="27:36" x14ac:dyDescent="0.3">
      <c r="AA1062" s="51"/>
      <c r="AB1062" s="22"/>
      <c r="AC1062" s="22"/>
      <c r="AD1062" s="22"/>
      <c r="AE1062" s="22"/>
      <c r="AF1062" s="22"/>
      <c r="AG1062" s="22"/>
      <c r="AH1062" s="22"/>
      <c r="AI1062" s="22"/>
      <c r="AJ1062" s="22"/>
    </row>
    <row r="1063" spans="27:36" x14ac:dyDescent="0.3">
      <c r="AA1063" s="51"/>
      <c r="AB1063" s="22"/>
      <c r="AC1063" s="22"/>
      <c r="AD1063" s="22"/>
      <c r="AE1063" s="22"/>
      <c r="AF1063" s="22"/>
      <c r="AG1063" s="22"/>
      <c r="AH1063" s="22"/>
      <c r="AI1063" s="22"/>
      <c r="AJ1063" s="22"/>
    </row>
    <row r="1064" spans="27:36" x14ac:dyDescent="0.3">
      <c r="AA1064" s="51"/>
      <c r="AB1064" s="22"/>
      <c r="AC1064" s="22"/>
      <c r="AD1064" s="22"/>
      <c r="AE1064" s="22"/>
      <c r="AF1064" s="22"/>
      <c r="AG1064" s="22"/>
      <c r="AH1064" s="22"/>
      <c r="AI1064" s="22"/>
      <c r="AJ1064" s="22"/>
    </row>
    <row r="1065" spans="27:36" x14ac:dyDescent="0.3">
      <c r="AA1065" s="51"/>
      <c r="AB1065" s="22"/>
      <c r="AC1065" s="22"/>
      <c r="AD1065" s="22"/>
      <c r="AE1065" s="22"/>
      <c r="AF1065" s="22"/>
      <c r="AG1065" s="22"/>
      <c r="AH1065" s="22"/>
      <c r="AI1065" s="22"/>
      <c r="AJ1065" s="22"/>
    </row>
    <row r="1066" spans="27:36" x14ac:dyDescent="0.3">
      <c r="AA1066" s="51"/>
      <c r="AB1066" s="22"/>
      <c r="AC1066" s="22"/>
      <c r="AD1066" s="22"/>
      <c r="AE1066" s="22"/>
      <c r="AF1066" s="22"/>
      <c r="AG1066" s="22"/>
      <c r="AH1066" s="22"/>
      <c r="AI1066" s="22"/>
      <c r="AJ1066" s="22"/>
    </row>
    <row r="1067" spans="27:36" x14ac:dyDescent="0.3">
      <c r="AA1067" s="51"/>
      <c r="AB1067" s="22"/>
      <c r="AC1067" s="22"/>
      <c r="AD1067" s="22"/>
      <c r="AE1067" s="22"/>
      <c r="AF1067" s="22"/>
      <c r="AG1067" s="22"/>
      <c r="AH1067" s="22"/>
      <c r="AI1067" s="22"/>
      <c r="AJ1067" s="22"/>
    </row>
    <row r="1068" spans="27:36" x14ac:dyDescent="0.3">
      <c r="AA1068" s="51"/>
      <c r="AB1068" s="22"/>
      <c r="AC1068" s="22"/>
      <c r="AD1068" s="22"/>
      <c r="AE1068" s="22"/>
      <c r="AF1068" s="22"/>
      <c r="AG1068" s="22"/>
      <c r="AH1068" s="22"/>
      <c r="AI1068" s="22"/>
      <c r="AJ1068" s="22"/>
    </row>
    <row r="1069" spans="27:36" x14ac:dyDescent="0.3">
      <c r="AA1069" s="51"/>
      <c r="AB1069" s="22"/>
      <c r="AC1069" s="22"/>
      <c r="AD1069" s="22"/>
      <c r="AE1069" s="22"/>
      <c r="AF1069" s="22"/>
      <c r="AG1069" s="22"/>
      <c r="AH1069" s="22"/>
      <c r="AI1069" s="22"/>
      <c r="AJ1069" s="22"/>
    </row>
    <row r="1070" spans="27:36" x14ac:dyDescent="0.3">
      <c r="AA1070" s="51"/>
      <c r="AB1070" s="22"/>
      <c r="AC1070" s="22"/>
      <c r="AD1070" s="22"/>
      <c r="AE1070" s="22"/>
      <c r="AF1070" s="22"/>
      <c r="AG1070" s="22"/>
      <c r="AH1070" s="22"/>
      <c r="AI1070" s="22"/>
      <c r="AJ1070" s="22"/>
    </row>
    <row r="1071" spans="27:36" x14ac:dyDescent="0.3">
      <c r="AA1071" s="51"/>
      <c r="AB1071" s="22"/>
      <c r="AC1071" s="22"/>
      <c r="AD1071" s="22"/>
      <c r="AE1071" s="22"/>
      <c r="AF1071" s="22"/>
      <c r="AG1071" s="22"/>
      <c r="AH1071" s="22"/>
      <c r="AI1071" s="22"/>
      <c r="AJ1071" s="22"/>
    </row>
    <row r="1072" spans="27:36" x14ac:dyDescent="0.3">
      <c r="AA1072" s="51"/>
      <c r="AB1072" s="22"/>
      <c r="AC1072" s="22"/>
      <c r="AD1072" s="22"/>
      <c r="AE1072" s="22"/>
      <c r="AF1072" s="22"/>
      <c r="AG1072" s="22"/>
      <c r="AH1072" s="22"/>
      <c r="AI1072" s="22"/>
      <c r="AJ1072" s="22"/>
    </row>
    <row r="1073" spans="27:36" x14ac:dyDescent="0.3">
      <c r="AA1073" s="51"/>
      <c r="AB1073" s="22"/>
      <c r="AC1073" s="22"/>
      <c r="AD1073" s="22"/>
      <c r="AE1073" s="22"/>
      <c r="AF1073" s="22"/>
      <c r="AG1073" s="22"/>
      <c r="AH1073" s="22"/>
      <c r="AI1073" s="22"/>
      <c r="AJ1073" s="22"/>
    </row>
    <row r="1074" spans="27:36" x14ac:dyDescent="0.3">
      <c r="AA1074" s="51"/>
      <c r="AB1074" s="22"/>
      <c r="AC1074" s="22"/>
      <c r="AD1074" s="22"/>
      <c r="AE1074" s="22"/>
      <c r="AF1074" s="22"/>
      <c r="AG1074" s="22"/>
      <c r="AH1074" s="22"/>
      <c r="AI1074" s="22"/>
      <c r="AJ1074" s="22"/>
    </row>
    <row r="1075" spans="27:36" x14ac:dyDescent="0.3">
      <c r="AA1075" s="51"/>
      <c r="AB1075" s="22"/>
      <c r="AC1075" s="22"/>
      <c r="AD1075" s="22"/>
      <c r="AE1075" s="22"/>
      <c r="AF1075" s="22"/>
      <c r="AG1075" s="22"/>
      <c r="AH1075" s="22"/>
      <c r="AI1075" s="22"/>
      <c r="AJ1075" s="22"/>
    </row>
    <row r="1076" spans="27:36" x14ac:dyDescent="0.3">
      <c r="AA1076" s="51"/>
      <c r="AB1076" s="22"/>
      <c r="AC1076" s="22"/>
      <c r="AD1076" s="22"/>
      <c r="AE1076" s="22"/>
      <c r="AF1076" s="22"/>
      <c r="AG1076" s="22"/>
      <c r="AH1076" s="22"/>
      <c r="AI1076" s="22"/>
      <c r="AJ1076" s="22"/>
    </row>
    <row r="1077" spans="27:36" x14ac:dyDescent="0.3">
      <c r="AA1077" s="51"/>
      <c r="AB1077" s="22"/>
      <c r="AC1077" s="22"/>
      <c r="AD1077" s="22"/>
      <c r="AE1077" s="22"/>
      <c r="AF1077" s="22"/>
      <c r="AG1077" s="22"/>
      <c r="AH1077" s="22"/>
      <c r="AI1077" s="22"/>
      <c r="AJ1077" s="22"/>
    </row>
    <row r="1078" spans="27:36" x14ac:dyDescent="0.3">
      <c r="AA1078" s="51"/>
      <c r="AB1078" s="22"/>
      <c r="AC1078" s="22"/>
      <c r="AD1078" s="22"/>
      <c r="AE1078" s="22"/>
      <c r="AF1078" s="22"/>
      <c r="AG1078" s="22"/>
      <c r="AH1078" s="22"/>
      <c r="AI1078" s="22"/>
      <c r="AJ1078" s="22"/>
    </row>
    <row r="1079" spans="27:36" x14ac:dyDescent="0.3">
      <c r="AA1079" s="51"/>
      <c r="AB1079" s="22"/>
      <c r="AC1079" s="22"/>
      <c r="AD1079" s="22"/>
      <c r="AE1079" s="22"/>
      <c r="AF1079" s="22"/>
      <c r="AG1079" s="22"/>
      <c r="AH1079" s="22"/>
      <c r="AI1079" s="22"/>
      <c r="AJ1079" s="22"/>
    </row>
    <row r="1080" spans="27:36" x14ac:dyDescent="0.3">
      <c r="AA1080" s="51"/>
      <c r="AB1080" s="22"/>
      <c r="AC1080" s="22"/>
      <c r="AD1080" s="22"/>
      <c r="AE1080" s="22"/>
      <c r="AF1080" s="22"/>
      <c r="AG1080" s="22"/>
      <c r="AH1080" s="22"/>
      <c r="AI1080" s="22"/>
      <c r="AJ1080" s="22"/>
    </row>
    <row r="1081" spans="27:36" x14ac:dyDescent="0.3">
      <c r="AA1081" s="51"/>
      <c r="AB1081" s="22"/>
      <c r="AC1081" s="22"/>
      <c r="AD1081" s="22"/>
      <c r="AE1081" s="22"/>
      <c r="AF1081" s="22"/>
      <c r="AG1081" s="22"/>
      <c r="AH1081" s="22"/>
      <c r="AI1081" s="22"/>
      <c r="AJ1081" s="22"/>
    </row>
    <row r="1082" spans="27:36" x14ac:dyDescent="0.3">
      <c r="AA1082" s="51"/>
      <c r="AB1082" s="22"/>
      <c r="AC1082" s="22"/>
      <c r="AD1082" s="22"/>
      <c r="AE1082" s="22"/>
      <c r="AF1082" s="22"/>
      <c r="AG1082" s="22"/>
      <c r="AH1082" s="22"/>
      <c r="AI1082" s="22"/>
      <c r="AJ1082" s="22"/>
    </row>
    <row r="1083" spans="27:36" x14ac:dyDescent="0.3">
      <c r="AA1083" s="51"/>
      <c r="AB1083" s="22"/>
      <c r="AC1083" s="22"/>
      <c r="AD1083" s="22"/>
      <c r="AE1083" s="22"/>
      <c r="AF1083" s="22"/>
      <c r="AG1083" s="22"/>
      <c r="AH1083" s="22"/>
      <c r="AI1083" s="22"/>
      <c r="AJ1083" s="22"/>
    </row>
    <row r="1084" spans="27:36" x14ac:dyDescent="0.3">
      <c r="AA1084" s="51"/>
      <c r="AB1084" s="22"/>
      <c r="AC1084" s="22"/>
      <c r="AD1084" s="22"/>
      <c r="AE1084" s="22"/>
      <c r="AF1084" s="22"/>
      <c r="AG1084" s="22"/>
      <c r="AH1084" s="22"/>
      <c r="AI1084" s="22"/>
      <c r="AJ1084" s="22"/>
    </row>
    <row r="1085" spans="27:36" x14ac:dyDescent="0.3">
      <c r="AA1085" s="51"/>
      <c r="AB1085" s="22"/>
      <c r="AC1085" s="22"/>
      <c r="AD1085" s="22"/>
      <c r="AE1085" s="22"/>
      <c r="AF1085" s="22"/>
      <c r="AG1085" s="22"/>
      <c r="AH1085" s="22"/>
      <c r="AI1085" s="22"/>
      <c r="AJ1085" s="22"/>
    </row>
    <row r="1086" spans="27:36" x14ac:dyDescent="0.3">
      <c r="AA1086" s="51"/>
      <c r="AB1086" s="22"/>
      <c r="AC1086" s="22"/>
      <c r="AD1086" s="22"/>
      <c r="AE1086" s="22"/>
      <c r="AF1086" s="22"/>
      <c r="AG1086" s="22"/>
      <c r="AH1086" s="22"/>
      <c r="AI1086" s="22"/>
      <c r="AJ1086" s="22"/>
    </row>
    <row r="1087" spans="27:36" x14ac:dyDescent="0.3">
      <c r="AA1087" s="51"/>
      <c r="AB1087" s="22"/>
      <c r="AC1087" s="22"/>
      <c r="AD1087" s="22"/>
      <c r="AE1087" s="22"/>
      <c r="AF1087" s="22"/>
      <c r="AG1087" s="22"/>
      <c r="AH1087" s="22"/>
      <c r="AI1087" s="22"/>
      <c r="AJ1087" s="22"/>
    </row>
    <row r="1088" spans="27:36" x14ac:dyDescent="0.3">
      <c r="AA1088" s="51"/>
      <c r="AB1088" s="22"/>
      <c r="AC1088" s="22"/>
      <c r="AD1088" s="22"/>
      <c r="AE1088" s="22"/>
      <c r="AF1088" s="22"/>
      <c r="AG1088" s="22"/>
      <c r="AH1088" s="22"/>
      <c r="AI1088" s="22"/>
      <c r="AJ1088" s="22"/>
    </row>
    <row r="1089" spans="27:36" x14ac:dyDescent="0.3">
      <c r="AA1089" s="51"/>
      <c r="AB1089" s="22"/>
      <c r="AC1089" s="22"/>
      <c r="AD1089" s="22"/>
      <c r="AE1089" s="22"/>
      <c r="AF1089" s="22"/>
      <c r="AG1089" s="22"/>
      <c r="AH1089" s="22"/>
      <c r="AI1089" s="22"/>
      <c r="AJ1089" s="22"/>
    </row>
    <row r="1090" spans="27:36" x14ac:dyDescent="0.3">
      <c r="AA1090" s="51"/>
      <c r="AB1090" s="22"/>
      <c r="AC1090" s="22"/>
      <c r="AD1090" s="22"/>
      <c r="AE1090" s="22"/>
      <c r="AF1090" s="22"/>
      <c r="AG1090" s="22"/>
      <c r="AH1090" s="22"/>
      <c r="AI1090" s="22"/>
      <c r="AJ1090" s="22"/>
    </row>
    <row r="1091" spans="27:36" x14ac:dyDescent="0.3">
      <c r="AA1091" s="51"/>
      <c r="AB1091" s="22"/>
      <c r="AC1091" s="22"/>
      <c r="AD1091" s="22"/>
      <c r="AE1091" s="22"/>
      <c r="AF1091" s="22"/>
      <c r="AG1091" s="22"/>
      <c r="AH1091" s="22"/>
      <c r="AI1091" s="22"/>
      <c r="AJ1091" s="22"/>
    </row>
    <row r="1092" spans="27:36" x14ac:dyDescent="0.3">
      <c r="AA1092" s="51"/>
      <c r="AB1092" s="22"/>
      <c r="AC1092" s="22"/>
      <c r="AD1092" s="22"/>
      <c r="AE1092" s="22"/>
      <c r="AF1092" s="22"/>
      <c r="AG1092" s="22"/>
      <c r="AH1092" s="22"/>
      <c r="AI1092" s="22"/>
      <c r="AJ1092" s="22"/>
    </row>
    <row r="1093" spans="27:36" x14ac:dyDescent="0.3">
      <c r="AA1093" s="51"/>
      <c r="AB1093" s="22"/>
      <c r="AC1093" s="22"/>
      <c r="AD1093" s="22"/>
      <c r="AE1093" s="22"/>
      <c r="AF1093" s="22"/>
      <c r="AG1093" s="22"/>
      <c r="AH1093" s="22"/>
      <c r="AI1093" s="22"/>
      <c r="AJ1093" s="22"/>
    </row>
    <row r="1094" spans="27:36" x14ac:dyDescent="0.3">
      <c r="AA1094" s="51"/>
      <c r="AB1094" s="22"/>
      <c r="AC1094" s="22"/>
      <c r="AD1094" s="22"/>
      <c r="AE1094" s="22"/>
      <c r="AF1094" s="22"/>
      <c r="AG1094" s="22"/>
      <c r="AH1094" s="22"/>
      <c r="AI1094" s="22"/>
      <c r="AJ1094" s="22"/>
    </row>
    <row r="1095" spans="27:36" x14ac:dyDescent="0.3">
      <c r="AA1095" s="51"/>
      <c r="AB1095" s="22"/>
      <c r="AC1095" s="22"/>
      <c r="AD1095" s="22"/>
      <c r="AE1095" s="22"/>
      <c r="AF1095" s="22"/>
      <c r="AG1095" s="22"/>
      <c r="AH1095" s="22"/>
      <c r="AI1095" s="22"/>
      <c r="AJ1095" s="22"/>
    </row>
    <row r="1096" spans="27:36" x14ac:dyDescent="0.3">
      <c r="AA1096" s="51"/>
      <c r="AB1096" s="22"/>
      <c r="AC1096" s="22"/>
      <c r="AD1096" s="22"/>
      <c r="AE1096" s="22"/>
      <c r="AF1096" s="22"/>
      <c r="AG1096" s="22"/>
      <c r="AH1096" s="22"/>
      <c r="AI1096" s="22"/>
      <c r="AJ1096" s="22"/>
    </row>
    <row r="1097" spans="27:36" x14ac:dyDescent="0.3">
      <c r="AA1097" s="51"/>
      <c r="AB1097" s="22"/>
      <c r="AC1097" s="22"/>
      <c r="AD1097" s="22"/>
      <c r="AE1097" s="22"/>
      <c r="AF1097" s="22"/>
      <c r="AG1097" s="22"/>
      <c r="AH1097" s="22"/>
      <c r="AI1097" s="22"/>
      <c r="AJ1097" s="22"/>
    </row>
    <row r="1098" spans="27:36" x14ac:dyDescent="0.3">
      <c r="AA1098" s="51"/>
      <c r="AB1098" s="22"/>
      <c r="AC1098" s="22"/>
      <c r="AD1098" s="22"/>
      <c r="AE1098" s="22"/>
      <c r="AF1098" s="22"/>
      <c r="AG1098" s="22"/>
      <c r="AH1098" s="22"/>
      <c r="AI1098" s="22"/>
      <c r="AJ1098" s="22"/>
    </row>
    <row r="1099" spans="27:36" x14ac:dyDescent="0.3">
      <c r="AA1099" s="51"/>
      <c r="AB1099" s="22"/>
      <c r="AC1099" s="22"/>
      <c r="AD1099" s="22"/>
      <c r="AE1099" s="22"/>
      <c r="AF1099" s="22"/>
      <c r="AG1099" s="22"/>
      <c r="AH1099" s="22"/>
      <c r="AI1099" s="22"/>
      <c r="AJ1099" s="22"/>
    </row>
    <row r="1100" spans="27:36" x14ac:dyDescent="0.3">
      <c r="AA1100" s="51"/>
      <c r="AB1100" s="22"/>
      <c r="AC1100" s="22"/>
      <c r="AD1100" s="22"/>
      <c r="AE1100" s="22"/>
      <c r="AF1100" s="22"/>
      <c r="AG1100" s="22"/>
      <c r="AH1100" s="22"/>
      <c r="AI1100" s="22"/>
      <c r="AJ1100" s="22"/>
    </row>
    <row r="1101" spans="27:36" x14ac:dyDescent="0.3">
      <c r="AA1101" s="51"/>
      <c r="AB1101" s="22"/>
      <c r="AC1101" s="22"/>
      <c r="AD1101" s="22"/>
      <c r="AE1101" s="22"/>
      <c r="AF1101" s="22"/>
      <c r="AG1101" s="22"/>
      <c r="AH1101" s="22"/>
      <c r="AI1101" s="22"/>
      <c r="AJ1101" s="22"/>
    </row>
    <row r="1102" spans="27:36" x14ac:dyDescent="0.3">
      <c r="AA1102" s="51"/>
      <c r="AB1102" s="22"/>
      <c r="AC1102" s="22"/>
      <c r="AD1102" s="22"/>
      <c r="AE1102" s="22"/>
      <c r="AF1102" s="22"/>
      <c r="AG1102" s="22"/>
      <c r="AH1102" s="22"/>
      <c r="AI1102" s="22"/>
      <c r="AJ1102" s="22"/>
    </row>
    <row r="1103" spans="27:36" x14ac:dyDescent="0.3">
      <c r="AA1103" s="51"/>
      <c r="AB1103" s="22"/>
      <c r="AC1103" s="22"/>
      <c r="AD1103" s="22"/>
      <c r="AE1103" s="22"/>
      <c r="AF1103" s="22"/>
      <c r="AG1103" s="22"/>
      <c r="AH1103" s="22"/>
      <c r="AI1103" s="22"/>
      <c r="AJ1103" s="22"/>
    </row>
    <row r="1104" spans="27:36" x14ac:dyDescent="0.3">
      <c r="AA1104" s="51"/>
      <c r="AB1104" s="22"/>
      <c r="AC1104" s="22"/>
      <c r="AD1104" s="22"/>
      <c r="AE1104" s="22"/>
      <c r="AF1104" s="22"/>
      <c r="AG1104" s="22"/>
      <c r="AH1104" s="22"/>
      <c r="AI1104" s="22"/>
      <c r="AJ1104" s="22"/>
    </row>
    <row r="1105" spans="27:36" x14ac:dyDescent="0.3">
      <c r="AA1105" s="51"/>
      <c r="AB1105" s="22"/>
      <c r="AC1105" s="22"/>
      <c r="AD1105" s="22"/>
      <c r="AE1105" s="22"/>
      <c r="AF1105" s="22"/>
      <c r="AG1105" s="22"/>
      <c r="AH1105" s="22"/>
      <c r="AI1105" s="22"/>
      <c r="AJ1105" s="22"/>
    </row>
    <row r="1106" spans="27:36" x14ac:dyDescent="0.3">
      <c r="AA1106" s="51"/>
      <c r="AB1106" s="22"/>
      <c r="AC1106" s="22"/>
      <c r="AD1106" s="22"/>
      <c r="AE1106" s="22"/>
      <c r="AF1106" s="22"/>
      <c r="AG1106" s="22"/>
      <c r="AH1106" s="22"/>
      <c r="AI1106" s="22"/>
      <c r="AJ1106" s="22"/>
    </row>
    <row r="1107" spans="27:36" x14ac:dyDescent="0.3">
      <c r="AA1107" s="51"/>
      <c r="AB1107" s="22"/>
      <c r="AC1107" s="22"/>
      <c r="AD1107" s="22"/>
      <c r="AE1107" s="22"/>
      <c r="AF1107" s="22"/>
      <c r="AG1107" s="22"/>
      <c r="AH1107" s="22"/>
      <c r="AI1107" s="22"/>
      <c r="AJ1107" s="22"/>
    </row>
    <row r="1108" spans="27:36" x14ac:dyDescent="0.3">
      <c r="AA1108" s="51"/>
      <c r="AB1108" s="22"/>
      <c r="AC1108" s="22"/>
      <c r="AD1108" s="22"/>
      <c r="AE1108" s="22"/>
      <c r="AF1108" s="22"/>
      <c r="AG1108" s="22"/>
      <c r="AH1108" s="22"/>
      <c r="AI1108" s="22"/>
      <c r="AJ1108" s="22"/>
    </row>
    <row r="1109" spans="27:36" x14ac:dyDescent="0.3">
      <c r="AA1109" s="51"/>
      <c r="AB1109" s="22"/>
      <c r="AC1109" s="22"/>
      <c r="AD1109" s="22"/>
      <c r="AE1109" s="22"/>
      <c r="AF1109" s="22"/>
      <c r="AG1109" s="22"/>
      <c r="AH1109" s="22"/>
      <c r="AI1109" s="22"/>
      <c r="AJ1109" s="22"/>
    </row>
    <row r="1110" spans="27:36" x14ac:dyDescent="0.3">
      <c r="AA1110" s="51"/>
      <c r="AB1110" s="22"/>
      <c r="AC1110" s="22"/>
      <c r="AD1110" s="22"/>
      <c r="AE1110" s="22"/>
      <c r="AF1110" s="22"/>
      <c r="AG1110" s="22"/>
      <c r="AH1110" s="22"/>
      <c r="AI1110" s="22"/>
      <c r="AJ1110" s="22"/>
    </row>
    <row r="1111" spans="27:36" x14ac:dyDescent="0.3">
      <c r="AA1111" s="51"/>
      <c r="AB1111" s="22"/>
      <c r="AC1111" s="22"/>
      <c r="AD1111" s="22"/>
      <c r="AE1111" s="22"/>
      <c r="AF1111" s="22"/>
      <c r="AG1111" s="22"/>
      <c r="AH1111" s="22"/>
      <c r="AI1111" s="22"/>
      <c r="AJ1111" s="22"/>
    </row>
    <row r="1112" spans="27:36" x14ac:dyDescent="0.3">
      <c r="AA1112" s="51"/>
      <c r="AB1112" s="22"/>
      <c r="AC1112" s="22"/>
      <c r="AD1112" s="22"/>
      <c r="AE1112" s="22"/>
      <c r="AF1112" s="22"/>
      <c r="AG1112" s="22"/>
      <c r="AH1112" s="22"/>
      <c r="AI1112" s="22"/>
      <c r="AJ1112" s="22"/>
    </row>
    <row r="1113" spans="27:36" x14ac:dyDescent="0.3">
      <c r="AA1113" s="51"/>
      <c r="AB1113" s="22"/>
      <c r="AC1113" s="22"/>
      <c r="AD1113" s="22"/>
      <c r="AE1113" s="22"/>
      <c r="AF1113" s="22"/>
      <c r="AG1113" s="22"/>
      <c r="AH1113" s="22"/>
      <c r="AI1113" s="22"/>
      <c r="AJ1113" s="22"/>
    </row>
    <row r="1114" spans="27:36" x14ac:dyDescent="0.3">
      <c r="AA1114" s="51"/>
      <c r="AB1114" s="22"/>
      <c r="AC1114" s="22"/>
      <c r="AD1114" s="22"/>
      <c r="AE1114" s="22"/>
      <c r="AF1114" s="22"/>
      <c r="AG1114" s="22"/>
      <c r="AH1114" s="22"/>
      <c r="AI1114" s="22"/>
      <c r="AJ1114" s="22"/>
    </row>
    <row r="1115" spans="27:36" x14ac:dyDescent="0.3">
      <c r="AA1115" s="51"/>
      <c r="AB1115" s="22"/>
      <c r="AC1115" s="22"/>
      <c r="AD1115" s="22"/>
      <c r="AE1115" s="22"/>
      <c r="AF1115" s="22"/>
      <c r="AG1115" s="22"/>
      <c r="AH1115" s="22"/>
      <c r="AI1115" s="22"/>
      <c r="AJ1115" s="22"/>
    </row>
    <row r="1116" spans="27:36" x14ac:dyDescent="0.3">
      <c r="AA1116" s="51"/>
      <c r="AB1116" s="22"/>
      <c r="AC1116" s="22"/>
      <c r="AD1116" s="22"/>
      <c r="AE1116" s="22"/>
      <c r="AF1116" s="22"/>
      <c r="AG1116" s="22"/>
      <c r="AH1116" s="22"/>
      <c r="AI1116" s="22"/>
      <c r="AJ1116" s="22"/>
    </row>
    <row r="1117" spans="27:36" x14ac:dyDescent="0.3">
      <c r="AA1117" s="51"/>
      <c r="AB1117" s="22"/>
      <c r="AC1117" s="22"/>
      <c r="AD1117" s="22"/>
      <c r="AE1117" s="22"/>
      <c r="AF1117" s="22"/>
      <c r="AG1117" s="22"/>
      <c r="AH1117" s="22"/>
      <c r="AI1117" s="22"/>
      <c r="AJ1117" s="22"/>
    </row>
    <row r="1118" spans="27:36" x14ac:dyDescent="0.3">
      <c r="AA1118" s="51"/>
      <c r="AB1118" s="22"/>
      <c r="AC1118" s="22"/>
      <c r="AD1118" s="22"/>
      <c r="AE1118" s="22"/>
      <c r="AF1118" s="22"/>
      <c r="AG1118" s="22"/>
      <c r="AH1118" s="22"/>
      <c r="AI1118" s="22"/>
      <c r="AJ1118" s="22"/>
    </row>
    <row r="1119" spans="27:36" x14ac:dyDescent="0.3">
      <c r="AA1119" s="51"/>
      <c r="AB1119" s="22"/>
      <c r="AC1119" s="22"/>
      <c r="AD1119" s="22"/>
      <c r="AE1119" s="22"/>
      <c r="AF1119" s="22"/>
      <c r="AG1119" s="22"/>
      <c r="AH1119" s="22"/>
      <c r="AI1119" s="22"/>
      <c r="AJ1119" s="22"/>
    </row>
    <row r="1120" spans="27:36" x14ac:dyDescent="0.3">
      <c r="AA1120" s="51"/>
      <c r="AB1120" s="22"/>
      <c r="AC1120" s="22"/>
      <c r="AD1120" s="22"/>
      <c r="AE1120" s="22"/>
      <c r="AF1120" s="22"/>
      <c r="AG1120" s="22"/>
      <c r="AH1120" s="22"/>
      <c r="AI1120" s="22"/>
      <c r="AJ1120" s="22"/>
    </row>
    <row r="1121" spans="27:36" x14ac:dyDescent="0.3">
      <c r="AA1121" s="51"/>
      <c r="AB1121" s="22"/>
      <c r="AC1121" s="22"/>
      <c r="AD1121" s="22"/>
      <c r="AE1121" s="22"/>
      <c r="AF1121" s="22"/>
      <c r="AG1121" s="22"/>
      <c r="AH1121" s="22"/>
      <c r="AI1121" s="22"/>
      <c r="AJ1121" s="22"/>
    </row>
    <row r="1122" spans="27:36" x14ac:dyDescent="0.3">
      <c r="AA1122" s="51"/>
      <c r="AB1122" s="22"/>
      <c r="AC1122" s="22"/>
      <c r="AD1122" s="22"/>
      <c r="AE1122" s="22"/>
      <c r="AF1122" s="22"/>
      <c r="AG1122" s="22"/>
      <c r="AH1122" s="22"/>
      <c r="AI1122" s="22"/>
      <c r="AJ1122" s="22"/>
    </row>
    <row r="1123" spans="27:36" x14ac:dyDescent="0.3">
      <c r="AA1123" s="51"/>
      <c r="AB1123" s="22"/>
      <c r="AC1123" s="22"/>
      <c r="AD1123" s="22"/>
      <c r="AE1123" s="22"/>
      <c r="AF1123" s="22"/>
      <c r="AG1123" s="22"/>
      <c r="AH1123" s="22"/>
      <c r="AI1123" s="22"/>
      <c r="AJ1123" s="22"/>
    </row>
    <row r="1124" spans="27:36" x14ac:dyDescent="0.3">
      <c r="AA1124" s="51"/>
      <c r="AB1124" s="22"/>
      <c r="AC1124" s="22"/>
      <c r="AD1124" s="22"/>
      <c r="AE1124" s="22"/>
      <c r="AF1124" s="22"/>
      <c r="AG1124" s="22"/>
      <c r="AH1124" s="22"/>
      <c r="AI1124" s="22"/>
      <c r="AJ1124" s="22"/>
    </row>
    <row r="1125" spans="27:36" x14ac:dyDescent="0.3">
      <c r="AA1125" s="51"/>
      <c r="AB1125" s="22"/>
      <c r="AC1125" s="22"/>
      <c r="AD1125" s="22"/>
      <c r="AE1125" s="22"/>
      <c r="AF1125" s="22"/>
      <c r="AG1125" s="22"/>
      <c r="AH1125" s="22"/>
      <c r="AI1125" s="22"/>
      <c r="AJ1125" s="22"/>
    </row>
    <row r="1126" spans="27:36" x14ac:dyDescent="0.3">
      <c r="AA1126" s="51"/>
      <c r="AB1126" s="22"/>
      <c r="AC1126" s="22"/>
      <c r="AD1126" s="22"/>
      <c r="AE1126" s="22"/>
      <c r="AF1126" s="22"/>
      <c r="AG1126" s="22"/>
      <c r="AH1126" s="22"/>
      <c r="AI1126" s="22"/>
      <c r="AJ1126" s="22"/>
    </row>
    <row r="1127" spans="27:36" x14ac:dyDescent="0.3">
      <c r="AA1127" s="51"/>
      <c r="AB1127" s="22"/>
      <c r="AC1127" s="22"/>
      <c r="AD1127" s="22"/>
      <c r="AE1127" s="22"/>
      <c r="AF1127" s="22"/>
      <c r="AG1127" s="22"/>
      <c r="AH1127" s="22"/>
      <c r="AI1127" s="22"/>
      <c r="AJ1127" s="22"/>
    </row>
    <row r="1128" spans="27:36" x14ac:dyDescent="0.3">
      <c r="AA1128" s="51"/>
      <c r="AB1128" s="22"/>
      <c r="AC1128" s="22"/>
      <c r="AD1128" s="22"/>
      <c r="AE1128" s="22"/>
      <c r="AF1128" s="22"/>
      <c r="AG1128" s="22"/>
      <c r="AH1128" s="22"/>
      <c r="AI1128" s="22"/>
      <c r="AJ1128" s="22"/>
    </row>
    <row r="1129" spans="27:36" x14ac:dyDescent="0.3">
      <c r="AA1129" s="51"/>
      <c r="AB1129" s="22"/>
      <c r="AC1129" s="22"/>
      <c r="AD1129" s="22"/>
      <c r="AE1129" s="22"/>
      <c r="AF1129" s="22"/>
      <c r="AG1129" s="22"/>
      <c r="AH1129" s="22"/>
      <c r="AI1129" s="22"/>
      <c r="AJ1129" s="22"/>
    </row>
    <row r="1130" spans="27:36" x14ac:dyDescent="0.3">
      <c r="AA1130" s="51"/>
      <c r="AB1130" s="22"/>
      <c r="AC1130" s="22"/>
      <c r="AD1130" s="22"/>
      <c r="AE1130" s="22"/>
      <c r="AF1130" s="22"/>
      <c r="AG1130" s="22"/>
      <c r="AH1130" s="22"/>
      <c r="AI1130" s="22"/>
      <c r="AJ1130" s="22"/>
    </row>
    <row r="1131" spans="27:36" x14ac:dyDescent="0.3">
      <c r="AA1131" s="51"/>
      <c r="AB1131" s="22"/>
      <c r="AC1131" s="22"/>
      <c r="AD1131" s="22"/>
      <c r="AE1131" s="22"/>
      <c r="AF1131" s="22"/>
      <c r="AG1131" s="22"/>
      <c r="AH1131" s="22"/>
      <c r="AI1131" s="22"/>
      <c r="AJ1131" s="22"/>
    </row>
    <row r="1132" spans="27:36" x14ac:dyDescent="0.3">
      <c r="AA1132" s="51"/>
      <c r="AB1132" s="22"/>
      <c r="AC1132" s="22"/>
      <c r="AD1132" s="22"/>
      <c r="AE1132" s="22"/>
      <c r="AF1132" s="22"/>
      <c r="AG1132" s="22"/>
      <c r="AH1132" s="22"/>
      <c r="AI1132" s="22"/>
      <c r="AJ1132" s="22"/>
    </row>
    <row r="1133" spans="27:36" x14ac:dyDescent="0.3">
      <c r="AA1133" s="51"/>
      <c r="AB1133" s="22"/>
      <c r="AC1133" s="22"/>
      <c r="AD1133" s="22"/>
      <c r="AE1133" s="22"/>
      <c r="AF1133" s="22"/>
      <c r="AG1133" s="22"/>
      <c r="AH1133" s="22"/>
      <c r="AI1133" s="22"/>
      <c r="AJ1133" s="22"/>
    </row>
    <row r="1134" spans="27:36" x14ac:dyDescent="0.3">
      <c r="AA1134" s="51"/>
      <c r="AB1134" s="22"/>
      <c r="AC1134" s="22"/>
      <c r="AD1134" s="22"/>
      <c r="AE1134" s="22"/>
      <c r="AF1134" s="22"/>
      <c r="AG1134" s="22"/>
      <c r="AH1134" s="22"/>
      <c r="AI1134" s="22"/>
      <c r="AJ1134" s="22"/>
    </row>
    <row r="1135" spans="27:36" x14ac:dyDescent="0.3">
      <c r="AA1135" s="51"/>
      <c r="AB1135" s="22"/>
      <c r="AC1135" s="22"/>
      <c r="AD1135" s="22"/>
      <c r="AE1135" s="22"/>
      <c r="AF1135" s="22"/>
      <c r="AG1135" s="22"/>
      <c r="AH1135" s="22"/>
      <c r="AI1135" s="22"/>
      <c r="AJ1135" s="22"/>
    </row>
    <row r="1136" spans="27:36" x14ac:dyDescent="0.3">
      <c r="AA1136" s="51"/>
      <c r="AB1136" s="22"/>
      <c r="AC1136" s="22"/>
      <c r="AD1136" s="22"/>
      <c r="AE1136" s="22"/>
      <c r="AF1136" s="22"/>
      <c r="AG1136" s="22"/>
      <c r="AH1136" s="22"/>
      <c r="AI1136" s="22"/>
      <c r="AJ1136" s="22"/>
    </row>
    <row r="1137" spans="27:36" x14ac:dyDescent="0.3">
      <c r="AA1137" s="51"/>
      <c r="AB1137" s="22"/>
      <c r="AC1137" s="22"/>
      <c r="AD1137" s="22"/>
      <c r="AE1137" s="22"/>
      <c r="AF1137" s="22"/>
      <c r="AG1137" s="22"/>
      <c r="AH1137" s="22"/>
      <c r="AI1137" s="22"/>
      <c r="AJ1137" s="22"/>
    </row>
    <row r="1138" spans="27:36" x14ac:dyDescent="0.3">
      <c r="AA1138" s="51"/>
      <c r="AB1138" s="22"/>
      <c r="AC1138" s="22"/>
      <c r="AD1138" s="22"/>
      <c r="AE1138" s="22"/>
      <c r="AF1138" s="22"/>
      <c r="AG1138" s="22"/>
      <c r="AH1138" s="22"/>
      <c r="AI1138" s="22"/>
      <c r="AJ1138" s="22"/>
    </row>
    <row r="1139" spans="27:36" x14ac:dyDescent="0.3">
      <c r="AA1139" s="51"/>
      <c r="AB1139" s="22"/>
      <c r="AC1139" s="22"/>
      <c r="AD1139" s="22"/>
      <c r="AE1139" s="22"/>
      <c r="AF1139" s="22"/>
      <c r="AG1139" s="22"/>
      <c r="AH1139" s="22"/>
      <c r="AI1139" s="22"/>
      <c r="AJ1139" s="22"/>
    </row>
    <row r="1140" spans="27:36" x14ac:dyDescent="0.3">
      <c r="AA1140" s="51"/>
      <c r="AB1140" s="22"/>
      <c r="AC1140" s="22"/>
      <c r="AD1140" s="22"/>
      <c r="AE1140" s="22"/>
      <c r="AF1140" s="22"/>
      <c r="AG1140" s="22"/>
      <c r="AH1140" s="22"/>
      <c r="AI1140" s="22"/>
      <c r="AJ1140" s="22"/>
    </row>
    <row r="1141" spans="27:36" x14ac:dyDescent="0.3">
      <c r="AA1141" s="51"/>
      <c r="AB1141" s="22"/>
      <c r="AC1141" s="22"/>
      <c r="AD1141" s="22"/>
      <c r="AE1141" s="22"/>
      <c r="AF1141" s="22"/>
      <c r="AG1141" s="22"/>
      <c r="AH1141" s="22"/>
      <c r="AI1141" s="22"/>
      <c r="AJ1141" s="22"/>
    </row>
    <row r="1142" spans="27:36" x14ac:dyDescent="0.3">
      <c r="AA1142" s="51"/>
      <c r="AB1142" s="22"/>
      <c r="AC1142" s="22"/>
      <c r="AD1142" s="22"/>
      <c r="AE1142" s="22"/>
      <c r="AF1142" s="22"/>
      <c r="AG1142" s="22"/>
      <c r="AH1142" s="22"/>
      <c r="AI1142" s="22"/>
      <c r="AJ1142" s="22"/>
    </row>
    <row r="1143" spans="27:36" x14ac:dyDescent="0.3">
      <c r="AA1143" s="51"/>
      <c r="AB1143" s="22"/>
      <c r="AC1143" s="22"/>
      <c r="AD1143" s="22"/>
      <c r="AE1143" s="22"/>
      <c r="AF1143" s="22"/>
      <c r="AG1143" s="22"/>
      <c r="AH1143" s="22"/>
      <c r="AI1143" s="22"/>
      <c r="AJ1143" s="22"/>
    </row>
    <row r="1144" spans="27:36" x14ac:dyDescent="0.3">
      <c r="AA1144" s="51"/>
      <c r="AB1144" s="22"/>
      <c r="AC1144" s="22"/>
      <c r="AD1144" s="22"/>
      <c r="AE1144" s="22"/>
      <c r="AF1144" s="22"/>
      <c r="AG1144" s="22"/>
      <c r="AH1144" s="22"/>
      <c r="AI1144" s="22"/>
      <c r="AJ1144" s="22"/>
    </row>
    <row r="1145" spans="27:36" x14ac:dyDescent="0.3">
      <c r="AA1145" s="51"/>
      <c r="AB1145" s="22"/>
      <c r="AC1145" s="22"/>
      <c r="AD1145" s="22"/>
      <c r="AE1145" s="22"/>
      <c r="AF1145" s="22"/>
      <c r="AG1145" s="22"/>
      <c r="AH1145" s="22"/>
      <c r="AI1145" s="22"/>
      <c r="AJ1145" s="22"/>
    </row>
    <row r="1146" spans="27:36" x14ac:dyDescent="0.3">
      <c r="AA1146" s="51"/>
      <c r="AB1146" s="22"/>
      <c r="AC1146" s="22"/>
      <c r="AD1146" s="22"/>
      <c r="AE1146" s="22"/>
      <c r="AF1146" s="22"/>
      <c r="AG1146" s="22"/>
      <c r="AH1146" s="22"/>
      <c r="AI1146" s="22"/>
      <c r="AJ1146" s="22"/>
    </row>
    <row r="1147" spans="27:36" x14ac:dyDescent="0.3">
      <c r="AA1147" s="51"/>
      <c r="AB1147" s="22"/>
      <c r="AC1147" s="22"/>
      <c r="AD1147" s="22"/>
      <c r="AE1147" s="22"/>
      <c r="AF1147" s="22"/>
      <c r="AG1147" s="22"/>
      <c r="AH1147" s="22"/>
      <c r="AI1147" s="22"/>
      <c r="AJ1147" s="22"/>
    </row>
    <row r="1148" spans="27:36" x14ac:dyDescent="0.3">
      <c r="AA1148" s="51"/>
      <c r="AB1148" s="22"/>
      <c r="AC1148" s="22"/>
      <c r="AD1148" s="22"/>
      <c r="AE1148" s="22"/>
      <c r="AF1148" s="22"/>
      <c r="AG1148" s="22"/>
      <c r="AH1148" s="22"/>
      <c r="AI1148" s="22"/>
      <c r="AJ1148" s="22"/>
    </row>
    <row r="1149" spans="27:36" x14ac:dyDescent="0.3">
      <c r="AA1149" s="51"/>
      <c r="AB1149" s="22"/>
      <c r="AC1149" s="22"/>
      <c r="AD1149" s="22"/>
      <c r="AE1149" s="22"/>
      <c r="AF1149" s="22"/>
      <c r="AG1149" s="22"/>
      <c r="AH1149" s="22"/>
      <c r="AI1149" s="22"/>
      <c r="AJ1149" s="22"/>
    </row>
    <row r="1150" spans="27:36" x14ac:dyDescent="0.3">
      <c r="AA1150" s="51"/>
      <c r="AB1150" s="22"/>
      <c r="AC1150" s="22"/>
      <c r="AD1150" s="22"/>
      <c r="AE1150" s="22"/>
      <c r="AF1150" s="22"/>
      <c r="AG1150" s="22"/>
      <c r="AH1150" s="22"/>
      <c r="AI1150" s="22"/>
      <c r="AJ1150" s="22"/>
    </row>
    <row r="1151" spans="27:36" x14ac:dyDescent="0.3">
      <c r="AA1151" s="51"/>
      <c r="AB1151" s="22"/>
      <c r="AC1151" s="22"/>
      <c r="AD1151" s="22"/>
      <c r="AE1151" s="22"/>
      <c r="AF1151" s="22"/>
      <c r="AG1151" s="22"/>
      <c r="AH1151" s="22"/>
      <c r="AI1151" s="22"/>
      <c r="AJ1151" s="22"/>
    </row>
    <row r="1152" spans="27:36" x14ac:dyDescent="0.3">
      <c r="AA1152" s="51"/>
      <c r="AB1152" s="22"/>
      <c r="AC1152" s="22"/>
      <c r="AD1152" s="22"/>
      <c r="AE1152" s="22"/>
      <c r="AF1152" s="22"/>
      <c r="AG1152" s="22"/>
      <c r="AH1152" s="22"/>
      <c r="AI1152" s="22"/>
      <c r="AJ1152" s="22"/>
    </row>
    <row r="1153" spans="27:36" x14ac:dyDescent="0.3">
      <c r="AA1153" s="51"/>
      <c r="AB1153" s="22"/>
      <c r="AC1153" s="22"/>
      <c r="AD1153" s="22"/>
      <c r="AE1153" s="22"/>
      <c r="AF1153" s="22"/>
      <c r="AG1153" s="22"/>
      <c r="AH1153" s="22"/>
      <c r="AI1153" s="22"/>
      <c r="AJ1153" s="22"/>
    </row>
    <row r="1154" spans="27:36" x14ac:dyDescent="0.3">
      <c r="AA1154" s="51"/>
      <c r="AB1154" s="22"/>
      <c r="AC1154" s="22"/>
      <c r="AD1154" s="22"/>
      <c r="AE1154" s="22"/>
      <c r="AF1154" s="22"/>
      <c r="AG1154" s="22"/>
      <c r="AH1154" s="22"/>
      <c r="AI1154" s="22"/>
      <c r="AJ1154" s="22"/>
    </row>
    <row r="1155" spans="27:36" x14ac:dyDescent="0.3">
      <c r="AA1155" s="51"/>
      <c r="AB1155" s="22"/>
      <c r="AC1155" s="22"/>
      <c r="AD1155" s="22"/>
      <c r="AE1155" s="22"/>
      <c r="AF1155" s="22"/>
      <c r="AG1155" s="22"/>
      <c r="AH1155" s="22"/>
      <c r="AI1155" s="22"/>
      <c r="AJ1155" s="22"/>
    </row>
    <row r="1156" spans="27:36" x14ac:dyDescent="0.3">
      <c r="AA1156" s="51"/>
      <c r="AB1156" s="22"/>
      <c r="AC1156" s="22"/>
      <c r="AD1156" s="22"/>
      <c r="AE1156" s="22"/>
      <c r="AF1156" s="22"/>
      <c r="AG1156" s="22"/>
      <c r="AH1156" s="22"/>
      <c r="AI1156" s="22"/>
      <c r="AJ1156" s="22"/>
    </row>
    <row r="1157" spans="27:36" x14ac:dyDescent="0.3">
      <c r="AA1157" s="51"/>
      <c r="AB1157" s="22"/>
      <c r="AC1157" s="22"/>
      <c r="AD1157" s="22"/>
      <c r="AE1157" s="22"/>
      <c r="AF1157" s="22"/>
      <c r="AG1157" s="22"/>
      <c r="AH1157" s="22"/>
      <c r="AI1157" s="22"/>
      <c r="AJ1157" s="22"/>
    </row>
    <row r="1158" spans="27:36" x14ac:dyDescent="0.3">
      <c r="AA1158" s="51"/>
      <c r="AB1158" s="22"/>
      <c r="AC1158" s="22"/>
      <c r="AD1158" s="22"/>
      <c r="AE1158" s="22"/>
      <c r="AF1158" s="22"/>
      <c r="AG1158" s="22"/>
      <c r="AH1158" s="22"/>
      <c r="AI1158" s="22"/>
      <c r="AJ1158" s="22"/>
    </row>
    <row r="1159" spans="27:36" x14ac:dyDescent="0.3">
      <c r="AA1159" s="51"/>
      <c r="AB1159" s="22"/>
      <c r="AC1159" s="22"/>
      <c r="AD1159" s="22"/>
      <c r="AE1159" s="22"/>
      <c r="AF1159" s="22"/>
      <c r="AG1159" s="22"/>
      <c r="AH1159" s="22"/>
      <c r="AI1159" s="22"/>
      <c r="AJ1159" s="22"/>
    </row>
    <row r="1160" spans="27:36" x14ac:dyDescent="0.3">
      <c r="AA1160" s="51"/>
      <c r="AB1160" s="22"/>
      <c r="AC1160" s="22"/>
      <c r="AD1160" s="22"/>
      <c r="AE1160" s="22"/>
      <c r="AF1160" s="22"/>
      <c r="AG1160" s="22"/>
      <c r="AH1160" s="22"/>
      <c r="AI1160" s="22"/>
      <c r="AJ1160" s="22"/>
    </row>
    <row r="1161" spans="27:36" x14ac:dyDescent="0.3">
      <c r="AA1161" s="51"/>
      <c r="AB1161" s="22"/>
      <c r="AC1161" s="22"/>
      <c r="AD1161" s="22"/>
      <c r="AE1161" s="22"/>
      <c r="AF1161" s="22"/>
      <c r="AG1161" s="22"/>
      <c r="AH1161" s="22"/>
      <c r="AI1161" s="22"/>
      <c r="AJ1161" s="22"/>
    </row>
    <row r="1162" spans="27:36" x14ac:dyDescent="0.3">
      <c r="AA1162" s="51"/>
      <c r="AB1162" s="22"/>
      <c r="AC1162" s="22"/>
      <c r="AD1162" s="22"/>
      <c r="AE1162" s="22"/>
      <c r="AF1162" s="22"/>
      <c r="AG1162" s="22"/>
      <c r="AH1162" s="22"/>
      <c r="AI1162" s="22"/>
      <c r="AJ1162" s="22"/>
    </row>
    <row r="1163" spans="27:36" x14ac:dyDescent="0.3">
      <c r="AA1163" s="51"/>
      <c r="AB1163" s="22"/>
      <c r="AC1163" s="22"/>
      <c r="AD1163" s="22"/>
      <c r="AE1163" s="22"/>
      <c r="AF1163" s="22"/>
      <c r="AG1163" s="22"/>
      <c r="AH1163" s="22"/>
      <c r="AI1163" s="22"/>
      <c r="AJ1163" s="22"/>
    </row>
    <row r="1164" spans="27:36" x14ac:dyDescent="0.3">
      <c r="AA1164" s="51"/>
      <c r="AB1164" s="22"/>
      <c r="AC1164" s="22"/>
      <c r="AD1164" s="22"/>
      <c r="AE1164" s="22"/>
      <c r="AF1164" s="22"/>
      <c r="AG1164" s="22"/>
      <c r="AH1164" s="22"/>
      <c r="AI1164" s="22"/>
      <c r="AJ1164" s="22"/>
    </row>
    <row r="1165" spans="27:36" x14ac:dyDescent="0.3">
      <c r="AA1165" s="51"/>
      <c r="AB1165" s="22"/>
      <c r="AC1165" s="22"/>
      <c r="AD1165" s="22"/>
      <c r="AE1165" s="22"/>
      <c r="AF1165" s="22"/>
      <c r="AG1165" s="22"/>
      <c r="AH1165" s="22"/>
      <c r="AI1165" s="22"/>
      <c r="AJ1165" s="22"/>
    </row>
    <row r="1166" spans="27:36" x14ac:dyDescent="0.3">
      <c r="AA1166" s="51"/>
      <c r="AB1166" s="22"/>
      <c r="AC1166" s="22"/>
      <c r="AD1166" s="22"/>
      <c r="AE1166" s="22"/>
      <c r="AF1166" s="22"/>
      <c r="AG1166" s="22"/>
      <c r="AH1166" s="22"/>
      <c r="AI1166" s="22"/>
      <c r="AJ1166" s="22"/>
    </row>
    <row r="1167" spans="27:36" x14ac:dyDescent="0.3">
      <c r="AA1167" s="51"/>
      <c r="AB1167" s="22"/>
      <c r="AC1167" s="22"/>
      <c r="AD1167" s="22"/>
      <c r="AE1167" s="22"/>
      <c r="AF1167" s="22"/>
      <c r="AG1167" s="22"/>
      <c r="AH1167" s="22"/>
      <c r="AI1167" s="22"/>
      <c r="AJ1167" s="22"/>
    </row>
    <row r="1168" spans="27:36" x14ac:dyDescent="0.3">
      <c r="AA1168" s="51"/>
      <c r="AB1168" s="22"/>
      <c r="AC1168" s="22"/>
      <c r="AD1168" s="22"/>
      <c r="AE1168" s="22"/>
      <c r="AF1168" s="22"/>
      <c r="AG1168" s="22"/>
      <c r="AH1168" s="22"/>
      <c r="AI1168" s="22"/>
      <c r="AJ1168" s="22"/>
    </row>
    <row r="1169" spans="27:36" x14ac:dyDescent="0.3">
      <c r="AA1169" s="51"/>
      <c r="AB1169" s="22"/>
      <c r="AC1169" s="22"/>
      <c r="AD1169" s="22"/>
      <c r="AE1169" s="22"/>
      <c r="AF1169" s="22"/>
      <c r="AG1169" s="22"/>
      <c r="AH1169" s="22"/>
      <c r="AI1169" s="22"/>
      <c r="AJ1169" s="22"/>
    </row>
    <row r="1170" spans="27:36" x14ac:dyDescent="0.3">
      <c r="AA1170" s="51"/>
      <c r="AB1170" s="22"/>
      <c r="AC1170" s="22"/>
      <c r="AD1170" s="22"/>
      <c r="AE1170" s="22"/>
      <c r="AF1170" s="22"/>
      <c r="AG1170" s="22"/>
      <c r="AH1170" s="22"/>
      <c r="AI1170" s="22"/>
      <c r="AJ1170" s="22"/>
    </row>
    <row r="1171" spans="27:36" x14ac:dyDescent="0.3">
      <c r="AA1171" s="51"/>
      <c r="AB1171" s="22"/>
      <c r="AC1171" s="22"/>
      <c r="AD1171" s="22"/>
      <c r="AE1171" s="22"/>
      <c r="AF1171" s="22"/>
      <c r="AG1171" s="22"/>
      <c r="AH1171" s="22"/>
      <c r="AI1171" s="22"/>
      <c r="AJ1171" s="22"/>
    </row>
    <row r="1172" spans="27:36" x14ac:dyDescent="0.3">
      <c r="AA1172" s="51"/>
      <c r="AB1172" s="22"/>
      <c r="AC1172" s="22"/>
      <c r="AD1172" s="22"/>
      <c r="AE1172" s="22"/>
      <c r="AF1172" s="22"/>
      <c r="AG1172" s="22"/>
      <c r="AH1172" s="22"/>
      <c r="AI1172" s="22"/>
      <c r="AJ1172" s="22"/>
    </row>
    <row r="1173" spans="27:36" x14ac:dyDescent="0.3">
      <c r="AA1173" s="51"/>
      <c r="AB1173" s="22"/>
      <c r="AC1173" s="22"/>
      <c r="AD1173" s="22"/>
      <c r="AE1173" s="22"/>
      <c r="AF1173" s="22"/>
      <c r="AG1173" s="22"/>
      <c r="AH1173" s="22"/>
      <c r="AI1173" s="22"/>
      <c r="AJ1173" s="22"/>
    </row>
    <row r="1174" spans="27:36" x14ac:dyDescent="0.3">
      <c r="AA1174" s="51"/>
      <c r="AB1174" s="22"/>
      <c r="AC1174" s="22"/>
      <c r="AD1174" s="22"/>
      <c r="AE1174" s="22"/>
      <c r="AF1174" s="22"/>
      <c r="AG1174" s="22"/>
      <c r="AH1174" s="22"/>
      <c r="AI1174" s="22"/>
      <c r="AJ1174" s="22"/>
    </row>
    <row r="1175" spans="27:36" x14ac:dyDescent="0.3">
      <c r="AA1175" s="51"/>
      <c r="AB1175" s="22"/>
      <c r="AC1175" s="22"/>
      <c r="AD1175" s="22"/>
      <c r="AE1175" s="22"/>
      <c r="AF1175" s="22"/>
      <c r="AG1175" s="22"/>
      <c r="AH1175" s="22"/>
      <c r="AI1175" s="22"/>
      <c r="AJ1175" s="22"/>
    </row>
    <row r="1176" spans="27:36" x14ac:dyDescent="0.3">
      <c r="AA1176" s="51"/>
      <c r="AB1176" s="22"/>
      <c r="AC1176" s="22"/>
      <c r="AD1176" s="22"/>
      <c r="AE1176" s="22"/>
      <c r="AF1176" s="22"/>
      <c r="AG1176" s="22"/>
      <c r="AH1176" s="22"/>
      <c r="AI1176" s="22"/>
      <c r="AJ1176" s="22"/>
    </row>
    <row r="1177" spans="27:36" x14ac:dyDescent="0.3">
      <c r="AA1177" s="51"/>
      <c r="AB1177" s="22"/>
      <c r="AC1177" s="22"/>
      <c r="AD1177" s="22"/>
      <c r="AE1177" s="22"/>
      <c r="AF1177" s="22"/>
      <c r="AG1177" s="22"/>
      <c r="AH1177" s="22"/>
      <c r="AI1177" s="22"/>
      <c r="AJ1177" s="22"/>
    </row>
    <row r="1178" spans="27:36" x14ac:dyDescent="0.3">
      <c r="AA1178" s="51"/>
      <c r="AB1178" s="22"/>
      <c r="AC1178" s="22"/>
      <c r="AD1178" s="22"/>
      <c r="AE1178" s="22"/>
      <c r="AF1178" s="22"/>
      <c r="AG1178" s="22"/>
      <c r="AH1178" s="22"/>
      <c r="AI1178" s="22"/>
      <c r="AJ1178" s="22"/>
    </row>
    <row r="1179" spans="27:36" x14ac:dyDescent="0.3">
      <c r="AA1179" s="51"/>
      <c r="AB1179" s="22"/>
      <c r="AC1179" s="22"/>
      <c r="AD1179" s="22"/>
      <c r="AE1179" s="22"/>
      <c r="AF1179" s="22"/>
      <c r="AG1179" s="22"/>
      <c r="AH1179" s="22"/>
      <c r="AI1179" s="22"/>
      <c r="AJ1179" s="22"/>
    </row>
    <row r="1180" spans="27:36" x14ac:dyDescent="0.3">
      <c r="AA1180" s="51"/>
      <c r="AB1180" s="22"/>
      <c r="AC1180" s="22"/>
      <c r="AD1180" s="22"/>
      <c r="AE1180" s="22"/>
      <c r="AF1180" s="22"/>
      <c r="AG1180" s="22"/>
      <c r="AH1180" s="22"/>
      <c r="AI1180" s="22"/>
      <c r="AJ1180" s="22"/>
    </row>
    <row r="1181" spans="27:36" x14ac:dyDescent="0.3">
      <c r="AA1181" s="51"/>
      <c r="AB1181" s="22"/>
      <c r="AC1181" s="22"/>
      <c r="AD1181" s="22"/>
      <c r="AE1181" s="22"/>
      <c r="AF1181" s="22"/>
      <c r="AG1181" s="22"/>
      <c r="AH1181" s="22"/>
      <c r="AI1181" s="22"/>
      <c r="AJ1181" s="22"/>
    </row>
    <row r="1182" spans="27:36" x14ac:dyDescent="0.3">
      <c r="AA1182" s="51"/>
      <c r="AB1182" s="22"/>
      <c r="AC1182" s="22"/>
      <c r="AD1182" s="22"/>
      <c r="AE1182" s="22"/>
      <c r="AF1182" s="22"/>
      <c r="AG1182" s="22"/>
      <c r="AH1182" s="22"/>
      <c r="AI1182" s="22"/>
      <c r="AJ1182" s="22"/>
    </row>
    <row r="1183" spans="27:36" x14ac:dyDescent="0.3">
      <c r="AA1183" s="51"/>
      <c r="AB1183" s="22"/>
      <c r="AC1183" s="22"/>
      <c r="AD1183" s="22"/>
      <c r="AE1183" s="22"/>
      <c r="AF1183" s="22"/>
      <c r="AG1183" s="22"/>
      <c r="AH1183" s="22"/>
      <c r="AI1183" s="22"/>
      <c r="AJ1183" s="22"/>
    </row>
    <row r="1184" spans="27:36" x14ac:dyDescent="0.3">
      <c r="AA1184" s="51"/>
      <c r="AB1184" s="22"/>
      <c r="AC1184" s="22"/>
      <c r="AD1184" s="22"/>
      <c r="AE1184" s="22"/>
      <c r="AF1184" s="22"/>
      <c r="AG1184" s="22"/>
      <c r="AH1184" s="22"/>
      <c r="AI1184" s="22"/>
      <c r="AJ1184" s="22"/>
    </row>
    <row r="1185" spans="27:36" x14ac:dyDescent="0.3">
      <c r="AA1185" s="51"/>
      <c r="AB1185" s="22"/>
      <c r="AC1185" s="22"/>
      <c r="AD1185" s="22"/>
      <c r="AE1185" s="22"/>
      <c r="AF1185" s="22"/>
      <c r="AG1185" s="22"/>
      <c r="AH1185" s="22"/>
      <c r="AI1185" s="22"/>
      <c r="AJ1185" s="22"/>
    </row>
    <row r="1186" spans="27:36" x14ac:dyDescent="0.3">
      <c r="AA1186" s="51"/>
      <c r="AB1186" s="22"/>
      <c r="AC1186" s="22"/>
      <c r="AD1186" s="22"/>
      <c r="AE1186" s="22"/>
      <c r="AF1186" s="22"/>
      <c r="AG1186" s="22"/>
      <c r="AH1186" s="22"/>
      <c r="AI1186" s="22"/>
      <c r="AJ1186" s="22"/>
    </row>
    <row r="1187" spans="27:36" x14ac:dyDescent="0.3">
      <c r="AA1187" s="51"/>
      <c r="AB1187" s="22"/>
      <c r="AC1187" s="22"/>
      <c r="AD1187" s="22"/>
      <c r="AE1187" s="22"/>
      <c r="AF1187" s="22"/>
      <c r="AG1187" s="22"/>
      <c r="AH1187" s="22"/>
      <c r="AI1187" s="22"/>
      <c r="AJ1187" s="22"/>
    </row>
    <row r="1188" spans="27:36" x14ac:dyDescent="0.3">
      <c r="AA1188" s="51"/>
      <c r="AB1188" s="22"/>
      <c r="AC1188" s="22"/>
      <c r="AD1188" s="22"/>
      <c r="AE1188" s="22"/>
      <c r="AF1188" s="22"/>
      <c r="AG1188" s="22"/>
      <c r="AH1188" s="22"/>
      <c r="AI1188" s="22"/>
      <c r="AJ1188" s="22"/>
    </row>
    <row r="1189" spans="27:36" x14ac:dyDescent="0.3">
      <c r="AA1189" s="51"/>
      <c r="AB1189" s="22"/>
      <c r="AC1189" s="22"/>
      <c r="AD1189" s="22"/>
      <c r="AE1189" s="22"/>
      <c r="AF1189" s="22"/>
      <c r="AG1189" s="22"/>
      <c r="AH1189" s="22"/>
      <c r="AI1189" s="22"/>
      <c r="AJ1189" s="22"/>
    </row>
    <row r="1190" spans="27:36" x14ac:dyDescent="0.3">
      <c r="AA1190" s="51"/>
      <c r="AB1190" s="22"/>
      <c r="AC1190" s="22"/>
      <c r="AD1190" s="22"/>
      <c r="AE1190" s="22"/>
      <c r="AF1190" s="22"/>
      <c r="AG1190" s="22"/>
      <c r="AH1190" s="22"/>
      <c r="AI1190" s="22"/>
      <c r="AJ1190" s="22"/>
    </row>
    <row r="1191" spans="27:36" x14ac:dyDescent="0.3">
      <c r="AA1191" s="51"/>
      <c r="AB1191" s="22"/>
      <c r="AC1191" s="22"/>
      <c r="AD1191" s="22"/>
      <c r="AE1191" s="22"/>
      <c r="AF1191" s="22"/>
      <c r="AG1191" s="22"/>
      <c r="AH1191" s="22"/>
      <c r="AI1191" s="22"/>
      <c r="AJ1191" s="22"/>
    </row>
    <row r="1192" spans="27:36" x14ac:dyDescent="0.3">
      <c r="AA1192" s="51"/>
      <c r="AB1192" s="22"/>
      <c r="AC1192" s="22"/>
      <c r="AD1192" s="22"/>
      <c r="AE1192" s="22"/>
      <c r="AF1192" s="22"/>
      <c r="AG1192" s="22"/>
      <c r="AH1192" s="22"/>
      <c r="AI1192" s="22"/>
      <c r="AJ1192" s="22"/>
    </row>
    <row r="1193" spans="27:36" x14ac:dyDescent="0.3">
      <c r="AA1193" s="51"/>
      <c r="AB1193" s="22"/>
      <c r="AC1193" s="22"/>
      <c r="AD1193" s="22"/>
      <c r="AE1193" s="22"/>
      <c r="AF1193" s="22"/>
      <c r="AG1193" s="22"/>
      <c r="AH1193" s="22"/>
      <c r="AI1193" s="22"/>
      <c r="AJ1193" s="22"/>
    </row>
    <row r="1194" spans="27:36" x14ac:dyDescent="0.3">
      <c r="AA1194" s="51"/>
      <c r="AB1194" s="22"/>
      <c r="AC1194" s="22"/>
      <c r="AD1194" s="22"/>
      <c r="AE1194" s="22"/>
      <c r="AF1194" s="22"/>
      <c r="AG1194" s="22"/>
      <c r="AH1194" s="22"/>
      <c r="AI1194" s="22"/>
      <c r="AJ1194" s="22"/>
    </row>
    <row r="1195" spans="27:36" x14ac:dyDescent="0.3">
      <c r="AA1195" s="51"/>
      <c r="AB1195" s="22"/>
      <c r="AC1195" s="22"/>
      <c r="AD1195" s="22"/>
      <c r="AE1195" s="22"/>
      <c r="AF1195" s="22"/>
      <c r="AG1195" s="22"/>
      <c r="AH1195" s="22"/>
      <c r="AI1195" s="22"/>
      <c r="AJ1195" s="22"/>
    </row>
  </sheetData>
  <sheetProtection algorithmName="SHA-512" hashValue="5PIyM6O+gw2RobTyTecuU5/qfGvF05eTSkfLUH1hDP71J8Ladk65w/VbGS07enZni4jJj+iwRaHts5MCr32FYg==" saltValue="8oIFQcc3zBSqj4b//vKdEQ==" spinCount="100000" sheet="1" selectLockedCells="1" autoFilter="0" selectUnlockedCells="1"/>
  <mergeCells count="12">
    <mergeCell ref="A3:Z3"/>
    <mergeCell ref="A4:Z4"/>
    <mergeCell ref="A5:Z5"/>
    <mergeCell ref="A6:Z6"/>
    <mergeCell ref="AJ109:AJ243"/>
    <mergeCell ref="AA1:AA1195"/>
    <mergeCell ref="AI1:AJ8"/>
    <mergeCell ref="AH1:AH8"/>
    <mergeCell ref="A8:Z8"/>
    <mergeCell ref="A7:Z7"/>
    <mergeCell ref="A1:Z1"/>
    <mergeCell ref="A2:Z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O108"/>
  <sheetViews>
    <sheetView topLeftCell="X5" workbookViewId="0">
      <selection activeCell="AB5" sqref="AB1:AU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6" width="19.36328125" style="1" customWidth="1"/>
    <col min="27" max="27" width="17.1796875" style="22" customWidth="1"/>
    <col min="28" max="34" width="17.1796875" style="22" hidden="1" customWidth="1"/>
    <col min="35" max="35" width="10.26953125" style="22" hidden="1" customWidth="1"/>
    <col min="36" max="39" width="8.7265625" style="1" hidden="1" customWidth="1"/>
    <col min="40" max="40" width="13.90625" style="1" hidden="1" customWidth="1"/>
    <col min="41" max="41" width="11.36328125" style="1" hidden="1" customWidth="1"/>
    <col min="42" max="42" width="11.6328125" style="1" hidden="1" customWidth="1"/>
    <col min="43" max="43" width="12.90625" style="1" hidden="1" customWidth="1"/>
    <col min="44" max="44" width="14.453125" style="1" hidden="1" customWidth="1"/>
    <col min="45" max="45" width="14.7265625" style="1" hidden="1" customWidth="1"/>
    <col min="46" max="46" width="11.7265625" style="1" hidden="1" customWidth="1"/>
    <col min="47" max="47" width="12.6328125" style="1" hidden="1" customWidth="1"/>
    <col min="48" max="48" width="5.1796875" style="1" customWidth="1"/>
    <col min="49" max="16384" width="8.7265625" style="1"/>
  </cols>
  <sheetData>
    <row r="1" spans="1:67" ht="92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7"/>
      <c r="AG1" s="55" t="s">
        <v>23</v>
      </c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67" ht="45.5" customHeight="1" x14ac:dyDescent="0.3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7"/>
      <c r="AG2" s="55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</row>
    <row r="3" spans="1:67" ht="26" customHeight="1" x14ac:dyDescent="0.3">
      <c r="A3" s="47" t="s">
        <v>75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57"/>
      <c r="AG3" s="55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</row>
    <row r="4" spans="1:67" ht="37" customHeight="1" x14ac:dyDescent="0.3">
      <c r="A4" s="48" t="s">
        <v>68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57"/>
      <c r="AG4" s="55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</row>
    <row r="5" spans="1:67" ht="46.5" customHeight="1" x14ac:dyDescent="0.3">
      <c r="A5" s="49" t="s">
        <v>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7"/>
      <c r="AG5" s="55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25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ht="46.5" customHeight="1" x14ac:dyDescent="0.3">
      <c r="A6" s="59" t="s">
        <v>74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7"/>
      <c r="AG6" s="55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46.5" customHeight="1" x14ac:dyDescent="0.3">
      <c r="A7" s="59" t="s">
        <v>81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7"/>
      <c r="AG7" s="55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</row>
    <row r="8" spans="1:67" ht="38" customHeight="1" x14ac:dyDescent="0.3">
      <c r="A8" s="48" t="s">
        <v>28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58"/>
      <c r="AG8" s="55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</row>
    <row r="9" spans="1:67" ht="46.5" customHeight="1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2" t="s">
        <v>34</v>
      </c>
      <c r="I9" s="2" t="s">
        <v>36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8" t="s">
        <v>56</v>
      </c>
      <c r="U9" s="28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76</v>
      </c>
      <c r="AA9" s="56"/>
      <c r="AB9" s="26">
        <v>45693</v>
      </c>
      <c r="AC9" s="26">
        <v>45658</v>
      </c>
      <c r="AD9" s="26">
        <v>45630</v>
      </c>
      <c r="AE9" s="26">
        <v>45602</v>
      </c>
      <c r="AF9" s="26">
        <v>45567</v>
      </c>
      <c r="AG9" s="26">
        <v>45539</v>
      </c>
      <c r="AH9" s="26">
        <v>45511</v>
      </c>
      <c r="AI9" s="26">
        <v>45478</v>
      </c>
      <c r="AJ9" s="27">
        <v>45448</v>
      </c>
      <c r="AK9" s="26">
        <v>45413</v>
      </c>
      <c r="AL9" s="26">
        <v>45385</v>
      </c>
      <c r="AM9" s="26">
        <v>45357</v>
      </c>
      <c r="AN9" s="26">
        <v>45329</v>
      </c>
      <c r="AO9" s="26">
        <v>45292</v>
      </c>
      <c r="AP9" s="26">
        <v>45261</v>
      </c>
      <c r="AQ9" s="26">
        <v>45231</v>
      </c>
      <c r="AR9" s="26">
        <v>45175</v>
      </c>
      <c r="AS9" s="26">
        <v>45175</v>
      </c>
      <c r="AT9" s="26">
        <v>45140</v>
      </c>
      <c r="AU9" s="26">
        <v>45108</v>
      </c>
    </row>
    <row r="10" spans="1:67" ht="30" customHeight="1" x14ac:dyDescent="0.3">
      <c r="A10" s="3" t="s">
        <v>5</v>
      </c>
      <c r="B10" s="3" t="s">
        <v>6</v>
      </c>
      <c r="C10" s="4" t="s">
        <v>7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F10-AU10</f>
        <v>29.97</v>
      </c>
      <c r="H10" s="5">
        <f>G10-AT10</f>
        <v>28.36</v>
      </c>
      <c r="I10" s="5">
        <f>H10+AS10</f>
        <v>30.619999999999997</v>
      </c>
      <c r="J10" s="5">
        <f>I10+AR10</f>
        <v>33.119999999999997</v>
      </c>
      <c r="K10" s="5">
        <f>J10+AQ10</f>
        <v>34.61</v>
      </c>
      <c r="L10" s="5">
        <f>K10+AP10</f>
        <v>36.28</v>
      </c>
      <c r="M10" s="5">
        <f>L10+AO10</f>
        <v>36.39</v>
      </c>
      <c r="N10" s="5">
        <f>M10+AN10</f>
        <v>36.76</v>
      </c>
      <c r="O10" s="5">
        <f>N10+AM10</f>
        <v>37.169999999999995</v>
      </c>
      <c r="P10" s="5">
        <f>O10-AL10</f>
        <v>36.979999999999997</v>
      </c>
      <c r="Q10" s="5">
        <f>P10-AK10</f>
        <v>36.519999999999996</v>
      </c>
      <c r="R10" s="5">
        <f>Q10-AJ10</f>
        <v>35.169999999999995</v>
      </c>
      <c r="S10" s="5">
        <f>R10-AI10</f>
        <v>34.949999999999996</v>
      </c>
      <c r="T10" s="19">
        <f>S10-AH10</f>
        <v>34.809999999999995</v>
      </c>
      <c r="U10" s="19">
        <f>T10-AG10</f>
        <v>34.709999999999994</v>
      </c>
      <c r="V10" s="5">
        <f>U10+AF10</f>
        <v>34.939999999999991</v>
      </c>
      <c r="W10" s="5">
        <f>V10+AE10</f>
        <v>35.29999999999999</v>
      </c>
      <c r="X10" s="5">
        <f>W10+AD10</f>
        <v>37.019999999999989</v>
      </c>
      <c r="Y10" s="5">
        <f>X10+AC10</f>
        <v>37.149999999999991</v>
      </c>
      <c r="Z10" s="5">
        <f>Y10+AB10</f>
        <v>37.569999999999993</v>
      </c>
      <c r="AA10" s="57"/>
      <c r="AB10" s="9">
        <v>0.42</v>
      </c>
      <c r="AC10" s="9">
        <v>0.13</v>
      </c>
      <c r="AD10" s="9">
        <v>1.72</v>
      </c>
      <c r="AE10" s="9">
        <v>0.36</v>
      </c>
      <c r="AF10" s="9">
        <v>0.23</v>
      </c>
      <c r="AG10" s="9">
        <v>0.1</v>
      </c>
      <c r="AH10" s="9">
        <v>0.14000000000000001</v>
      </c>
      <c r="AI10" s="9">
        <v>0.22</v>
      </c>
      <c r="AJ10" s="24">
        <v>1.35</v>
      </c>
      <c r="AK10" s="9">
        <v>0.46</v>
      </c>
      <c r="AL10" s="9">
        <v>0.19</v>
      </c>
      <c r="AM10" s="9">
        <v>0.41</v>
      </c>
      <c r="AN10" s="9">
        <v>0.37</v>
      </c>
      <c r="AO10" s="9">
        <v>0.11</v>
      </c>
      <c r="AP10" s="9">
        <v>1.67</v>
      </c>
      <c r="AQ10" s="9">
        <v>1.49</v>
      </c>
      <c r="AR10" s="9">
        <v>2.5</v>
      </c>
      <c r="AS10" s="9">
        <v>2.2599999999999998</v>
      </c>
      <c r="AT10" s="9">
        <v>1.61</v>
      </c>
      <c r="AU10" s="9">
        <v>2.96</v>
      </c>
    </row>
    <row r="11" spans="1:67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19">
        <f>C11*U10</f>
        <v>312.38999999999993</v>
      </c>
      <c r="V11" s="5">
        <f>C11*V10</f>
        <v>314.45999999999992</v>
      </c>
      <c r="W11" s="5">
        <f>C11*W10</f>
        <v>317.69999999999993</v>
      </c>
      <c r="X11" s="5">
        <f>C11*X10</f>
        <v>333.17999999999989</v>
      </c>
      <c r="Y11" s="5">
        <f>C11*Y10</f>
        <v>334.34999999999991</v>
      </c>
      <c r="Z11" s="5">
        <f>C11*Z10</f>
        <v>338.12999999999994</v>
      </c>
      <c r="AA11" s="57"/>
      <c r="AB11" s="9">
        <v>0.42</v>
      </c>
      <c r="AC11" s="9">
        <v>0.13</v>
      </c>
      <c r="AD11" s="9">
        <v>1.72</v>
      </c>
      <c r="AE11" s="9">
        <v>0.36</v>
      </c>
      <c r="AF11" s="9">
        <v>0.23</v>
      </c>
      <c r="AG11" s="9">
        <v>0.1</v>
      </c>
      <c r="AH11" s="9">
        <v>0.14000000000000001</v>
      </c>
      <c r="AI11" s="9">
        <v>0.22</v>
      </c>
      <c r="AJ11" s="24">
        <v>1.35</v>
      </c>
      <c r="AK11" s="9">
        <v>0.46</v>
      </c>
      <c r="AL11" s="9">
        <v>0.19</v>
      </c>
      <c r="AM11" s="9">
        <v>0.41</v>
      </c>
      <c r="AN11" s="9">
        <v>0.37</v>
      </c>
      <c r="AO11" s="9">
        <v>0.11</v>
      </c>
      <c r="AP11" s="9">
        <v>1.67</v>
      </c>
      <c r="AQ11" s="9">
        <v>1.49</v>
      </c>
      <c r="AR11" s="9">
        <v>2.5</v>
      </c>
      <c r="AS11" s="9">
        <v>2.2599999999999998</v>
      </c>
      <c r="AT11" s="9">
        <v>1.61</v>
      </c>
      <c r="AU11" s="9">
        <v>2.96</v>
      </c>
    </row>
    <row r="12" spans="1:67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19">
        <f>C12*U10</f>
        <v>485.93999999999994</v>
      </c>
      <c r="V12" s="5">
        <f>C12*V10</f>
        <v>489.15999999999985</v>
      </c>
      <c r="W12" s="5">
        <f>C12*W10</f>
        <v>494.19999999999987</v>
      </c>
      <c r="X12" s="5">
        <f>C12*X10</f>
        <v>518.27999999999986</v>
      </c>
      <c r="Y12" s="5">
        <f>C12*Y10</f>
        <v>520.09999999999991</v>
      </c>
      <c r="Z12" s="5">
        <f>C12*Z10</f>
        <v>525.9799999999999</v>
      </c>
      <c r="AA12" s="57"/>
      <c r="AB12" s="9">
        <v>0.42</v>
      </c>
      <c r="AC12" s="9">
        <v>0.13</v>
      </c>
      <c r="AD12" s="9">
        <v>1.72</v>
      </c>
      <c r="AE12" s="9">
        <v>0.36</v>
      </c>
      <c r="AF12" s="9">
        <v>0.23</v>
      </c>
      <c r="AG12" s="9">
        <v>0.1</v>
      </c>
      <c r="AH12" s="9">
        <v>0.14000000000000001</v>
      </c>
      <c r="AI12" s="9">
        <v>0.22</v>
      </c>
      <c r="AJ12" s="24">
        <v>1.35</v>
      </c>
      <c r="AK12" s="9">
        <v>0.46</v>
      </c>
      <c r="AL12" s="9">
        <v>0.19</v>
      </c>
      <c r="AM12" s="9">
        <v>0.41</v>
      </c>
      <c r="AN12" s="9">
        <v>0.37</v>
      </c>
      <c r="AO12" s="9">
        <v>0.11</v>
      </c>
      <c r="AP12" s="9">
        <v>1.67</v>
      </c>
      <c r="AQ12" s="9">
        <v>1.49</v>
      </c>
      <c r="AR12" s="9">
        <v>2.5</v>
      </c>
      <c r="AS12" s="9">
        <v>2.2599999999999998</v>
      </c>
      <c r="AT12" s="9">
        <v>1.61</v>
      </c>
      <c r="AU12" s="9">
        <v>2.96</v>
      </c>
    </row>
    <row r="13" spans="1:67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19">
        <f>C13*U10</f>
        <v>659.4899999999999</v>
      </c>
      <c r="V13" s="5">
        <f>C13*V10</f>
        <v>663.85999999999979</v>
      </c>
      <c r="W13" s="5">
        <f>C13*W10</f>
        <v>670.69999999999982</v>
      </c>
      <c r="X13" s="5">
        <f>C13*X10</f>
        <v>703.37999999999977</v>
      </c>
      <c r="Y13" s="5">
        <f>C13*Y10</f>
        <v>705.8499999999998</v>
      </c>
      <c r="Z13" s="5">
        <f>C13*Z10</f>
        <v>713.82999999999993</v>
      </c>
      <c r="AA13" s="57"/>
      <c r="AB13" s="9">
        <v>0.42</v>
      </c>
      <c r="AC13" s="9">
        <v>0.13</v>
      </c>
      <c r="AD13" s="9">
        <v>1.72</v>
      </c>
      <c r="AE13" s="9">
        <v>0.36</v>
      </c>
      <c r="AF13" s="9">
        <v>0.23</v>
      </c>
      <c r="AG13" s="9">
        <v>0.1</v>
      </c>
      <c r="AH13" s="9">
        <v>0.14000000000000001</v>
      </c>
      <c r="AI13" s="9">
        <v>0.22</v>
      </c>
      <c r="AJ13" s="24">
        <v>1.35</v>
      </c>
      <c r="AK13" s="9">
        <v>0.46</v>
      </c>
      <c r="AL13" s="9">
        <v>0.19</v>
      </c>
      <c r="AM13" s="9">
        <v>0.41</v>
      </c>
      <c r="AN13" s="9">
        <v>0.37</v>
      </c>
      <c r="AO13" s="9">
        <v>0.11</v>
      </c>
      <c r="AP13" s="9">
        <v>1.67</v>
      </c>
      <c r="AQ13" s="9">
        <v>1.49</v>
      </c>
      <c r="AR13" s="9">
        <v>2.5</v>
      </c>
      <c r="AS13" s="9">
        <v>2.2599999999999998</v>
      </c>
      <c r="AT13" s="9">
        <v>1.61</v>
      </c>
      <c r="AU13" s="9">
        <v>2.96</v>
      </c>
    </row>
    <row r="14" spans="1:67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19">
        <f>C14*U10</f>
        <v>1666.0799999999997</v>
      </c>
      <c r="V14" s="5">
        <f>C14*V10</f>
        <v>1677.1199999999994</v>
      </c>
      <c r="W14" s="5">
        <f>C14*W10</f>
        <v>1694.3999999999996</v>
      </c>
      <c r="X14" s="5">
        <f>C14*X10</f>
        <v>1776.9599999999996</v>
      </c>
      <c r="Y14" s="5">
        <f>C14*Y10</f>
        <v>1783.1999999999996</v>
      </c>
      <c r="Z14" s="5">
        <f>C14*Z10</f>
        <v>1803.3599999999997</v>
      </c>
      <c r="AA14" s="57"/>
      <c r="AB14" s="9">
        <v>0.42</v>
      </c>
      <c r="AC14" s="9">
        <v>0.13</v>
      </c>
      <c r="AD14" s="9">
        <v>1.72</v>
      </c>
      <c r="AE14" s="9">
        <v>0.36</v>
      </c>
      <c r="AF14" s="9">
        <v>0.23</v>
      </c>
      <c r="AG14" s="9">
        <v>0.1</v>
      </c>
      <c r="AH14" s="9">
        <v>0.14000000000000001</v>
      </c>
      <c r="AI14" s="9">
        <v>0.22</v>
      </c>
      <c r="AJ14" s="24">
        <v>1.35</v>
      </c>
      <c r="AK14" s="9">
        <v>0.46</v>
      </c>
      <c r="AL14" s="9">
        <v>0.19</v>
      </c>
      <c r="AM14" s="9">
        <v>0.41</v>
      </c>
      <c r="AN14" s="9">
        <v>0.37</v>
      </c>
      <c r="AO14" s="9">
        <v>0.11</v>
      </c>
      <c r="AP14" s="9">
        <v>1.67</v>
      </c>
      <c r="AQ14" s="9">
        <v>1.49</v>
      </c>
      <c r="AR14" s="9">
        <v>2.5</v>
      </c>
      <c r="AS14" s="9">
        <v>2.2599999999999998</v>
      </c>
      <c r="AT14" s="9">
        <v>1.61</v>
      </c>
      <c r="AU14" s="9">
        <v>2.96</v>
      </c>
    </row>
    <row r="15" spans="1:67" ht="30" customHeight="1" x14ac:dyDescent="0.3">
      <c r="A15" s="3" t="s">
        <v>5</v>
      </c>
      <c r="B15" s="3" t="s">
        <v>8</v>
      </c>
      <c r="C15" s="4" t="s">
        <v>7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G15-AT15</f>
        <v>28.370000000000005</v>
      </c>
      <c r="I15" s="5">
        <f>H15+AS15</f>
        <v>30.630000000000003</v>
      </c>
      <c r="J15" s="5">
        <f>I15+AR15</f>
        <v>33.130000000000003</v>
      </c>
      <c r="K15" s="5">
        <f>J15+AQ15</f>
        <v>34.620000000000005</v>
      </c>
      <c r="L15" s="5">
        <f>K15+AP15</f>
        <v>36.290000000000006</v>
      </c>
      <c r="M15" s="5">
        <f>L15+AO15</f>
        <v>36.400000000000006</v>
      </c>
      <c r="N15" s="5">
        <f>M15+AN15</f>
        <v>36.770000000000003</v>
      </c>
      <c r="O15" s="5">
        <f>N15+AM15</f>
        <v>37.18</v>
      </c>
      <c r="P15" s="5">
        <f>O15-AL15</f>
        <v>36.99</v>
      </c>
      <c r="Q15" s="5">
        <f>P15-AK15</f>
        <v>36.53</v>
      </c>
      <c r="R15" s="5">
        <f>Q15-AJ15</f>
        <v>35.18</v>
      </c>
      <c r="S15" s="5">
        <f>R15-AI15</f>
        <v>34.96</v>
      </c>
      <c r="T15" s="19">
        <f>S15-AH15</f>
        <v>34.82</v>
      </c>
      <c r="U15" s="19">
        <f>T15-AG15</f>
        <v>34.72</v>
      </c>
      <c r="V15" s="5">
        <f>U15+AF15</f>
        <v>34.949999999999996</v>
      </c>
      <c r="W15" s="5">
        <f>V15+AE15</f>
        <v>35.309999999999995</v>
      </c>
      <c r="X15" s="5">
        <f>W15+AD15</f>
        <v>37.029999999999994</v>
      </c>
      <c r="Y15" s="5">
        <f t="shared" ref="Y15:Y70" si="2">X15+AC15</f>
        <v>37.159999999999997</v>
      </c>
      <c r="Z15" s="5">
        <f t="shared" ref="Z15:Z70" si="3">Y15+AB15</f>
        <v>37.58</v>
      </c>
      <c r="AA15" s="57"/>
      <c r="AB15" s="9">
        <v>0.42</v>
      </c>
      <c r="AC15" s="9">
        <v>0.13</v>
      </c>
      <c r="AD15" s="9">
        <v>1.72</v>
      </c>
      <c r="AE15" s="9">
        <v>0.36</v>
      </c>
      <c r="AF15" s="9">
        <v>0.23</v>
      </c>
      <c r="AG15" s="9">
        <v>0.1</v>
      </c>
      <c r="AH15" s="9">
        <v>0.14000000000000001</v>
      </c>
      <c r="AI15" s="9">
        <v>0.22</v>
      </c>
      <c r="AJ15" s="24">
        <v>1.35</v>
      </c>
      <c r="AK15" s="9">
        <v>0.46</v>
      </c>
      <c r="AL15" s="9">
        <v>0.19</v>
      </c>
      <c r="AM15" s="9">
        <v>0.41</v>
      </c>
      <c r="AN15" s="9">
        <v>0.37</v>
      </c>
      <c r="AO15" s="9">
        <v>0.11</v>
      </c>
      <c r="AP15" s="9">
        <v>1.67</v>
      </c>
      <c r="AQ15" s="9">
        <v>1.49</v>
      </c>
      <c r="AR15" s="9">
        <v>2.5</v>
      </c>
      <c r="AS15" s="9">
        <v>2.2599999999999998</v>
      </c>
      <c r="AT15" s="9">
        <v>1.61</v>
      </c>
      <c r="AU15" s="9">
        <v>2.96</v>
      </c>
    </row>
    <row r="16" spans="1:67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19">
        <f>C16*U15</f>
        <v>312.48</v>
      </c>
      <c r="V16" s="5">
        <f>C16*V15</f>
        <v>314.54999999999995</v>
      </c>
      <c r="W16" s="5">
        <f>C16*W15</f>
        <v>317.78999999999996</v>
      </c>
      <c r="X16" s="5">
        <f>C16*X15</f>
        <v>333.26999999999992</v>
      </c>
      <c r="Y16" s="5">
        <f>C16*Y15</f>
        <v>334.43999999999994</v>
      </c>
      <c r="Z16" s="5">
        <f>C16*Z15</f>
        <v>338.21999999999997</v>
      </c>
      <c r="AA16" s="57"/>
      <c r="AB16" s="9">
        <v>0.42</v>
      </c>
      <c r="AC16" s="9">
        <v>0.13</v>
      </c>
      <c r="AD16" s="9">
        <v>1.72</v>
      </c>
      <c r="AE16" s="9">
        <v>0.36</v>
      </c>
      <c r="AF16" s="9">
        <v>0.23</v>
      </c>
      <c r="AG16" s="9">
        <v>0.1</v>
      </c>
      <c r="AH16" s="9">
        <v>0.14000000000000001</v>
      </c>
      <c r="AI16" s="9">
        <v>0.22</v>
      </c>
      <c r="AJ16" s="24">
        <v>1.35</v>
      </c>
      <c r="AK16" s="9">
        <v>0.46</v>
      </c>
      <c r="AL16" s="9">
        <v>0.19</v>
      </c>
      <c r="AM16" s="9">
        <v>0.41</v>
      </c>
      <c r="AN16" s="9">
        <v>0.37</v>
      </c>
      <c r="AO16" s="9">
        <v>0.11</v>
      </c>
      <c r="AP16" s="9">
        <v>1.67</v>
      </c>
      <c r="AQ16" s="9">
        <v>1.49</v>
      </c>
      <c r="AR16" s="9">
        <v>2.5</v>
      </c>
      <c r="AS16" s="9">
        <v>2.2599999999999998</v>
      </c>
      <c r="AT16" s="9">
        <v>1.61</v>
      </c>
      <c r="AU16" s="9">
        <v>2.96</v>
      </c>
    </row>
    <row r="17" spans="1:47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4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19">
        <f>C17*U15</f>
        <v>486.08</v>
      </c>
      <c r="V17" s="5">
        <f>C17*V15</f>
        <v>489.29999999999995</v>
      </c>
      <c r="W17" s="5">
        <f>C17*W15</f>
        <v>494.33999999999992</v>
      </c>
      <c r="X17" s="5">
        <f>C17*X15</f>
        <v>518.41999999999996</v>
      </c>
      <c r="Y17" s="5">
        <f>C17*Y15</f>
        <v>520.24</v>
      </c>
      <c r="Z17" s="5">
        <f>C17*Z15</f>
        <v>526.12</v>
      </c>
      <c r="AA17" s="57"/>
      <c r="AB17" s="9">
        <v>0.42</v>
      </c>
      <c r="AC17" s="9">
        <v>0.13</v>
      </c>
      <c r="AD17" s="9">
        <v>1.72</v>
      </c>
      <c r="AE17" s="9">
        <v>0.36</v>
      </c>
      <c r="AF17" s="9">
        <v>0.23</v>
      </c>
      <c r="AG17" s="9">
        <v>0.1</v>
      </c>
      <c r="AH17" s="9">
        <v>0.14000000000000001</v>
      </c>
      <c r="AI17" s="9">
        <v>0.22</v>
      </c>
      <c r="AJ17" s="24">
        <v>1.35</v>
      </c>
      <c r="AK17" s="9">
        <v>0.46</v>
      </c>
      <c r="AL17" s="9">
        <v>0.19</v>
      </c>
      <c r="AM17" s="9">
        <v>0.41</v>
      </c>
      <c r="AN17" s="9">
        <v>0.37</v>
      </c>
      <c r="AO17" s="9">
        <v>0.11</v>
      </c>
      <c r="AP17" s="9">
        <v>1.67</v>
      </c>
      <c r="AQ17" s="9">
        <v>1.49</v>
      </c>
      <c r="AR17" s="9">
        <v>2.5</v>
      </c>
      <c r="AS17" s="9">
        <v>2.2599999999999998</v>
      </c>
      <c r="AT17" s="9">
        <v>1.61</v>
      </c>
      <c r="AU17" s="9">
        <v>2.96</v>
      </c>
    </row>
    <row r="18" spans="1:47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4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19">
        <f>C18*U15</f>
        <v>659.68</v>
      </c>
      <c r="V18" s="5">
        <f>C18*V15</f>
        <v>664.05</v>
      </c>
      <c r="W18" s="5">
        <f>C18*W15</f>
        <v>670.88999999999987</v>
      </c>
      <c r="X18" s="5">
        <f>C18*X15</f>
        <v>703.56999999999994</v>
      </c>
      <c r="Y18" s="5">
        <f>C18*Y15</f>
        <v>706.04</v>
      </c>
      <c r="Z18" s="5">
        <f>C18*Z15</f>
        <v>714.02</v>
      </c>
      <c r="AA18" s="57"/>
      <c r="AB18" s="9">
        <v>0.42</v>
      </c>
      <c r="AC18" s="9">
        <v>0.13</v>
      </c>
      <c r="AD18" s="9">
        <v>1.72</v>
      </c>
      <c r="AE18" s="9">
        <v>0.36</v>
      </c>
      <c r="AF18" s="9">
        <v>0.23</v>
      </c>
      <c r="AG18" s="9">
        <v>0.1</v>
      </c>
      <c r="AH18" s="9">
        <v>0.14000000000000001</v>
      </c>
      <c r="AI18" s="9">
        <v>0.22</v>
      </c>
      <c r="AJ18" s="24">
        <v>1.35</v>
      </c>
      <c r="AK18" s="9">
        <v>0.46</v>
      </c>
      <c r="AL18" s="9">
        <v>0.19</v>
      </c>
      <c r="AM18" s="9">
        <v>0.41</v>
      </c>
      <c r="AN18" s="9">
        <v>0.37</v>
      </c>
      <c r="AO18" s="9">
        <v>0.11</v>
      </c>
      <c r="AP18" s="9">
        <v>1.67</v>
      </c>
      <c r="AQ18" s="9">
        <v>1.49</v>
      </c>
      <c r="AR18" s="9">
        <v>2.5</v>
      </c>
      <c r="AS18" s="9">
        <v>2.2599999999999998</v>
      </c>
      <c r="AT18" s="9">
        <v>1.61</v>
      </c>
      <c r="AU18" s="9">
        <v>2.96</v>
      </c>
    </row>
    <row r="19" spans="1:47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4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19">
        <f>C19*U15</f>
        <v>1666.56</v>
      </c>
      <c r="V19" s="5">
        <f>C19*V15</f>
        <v>1677.6</v>
      </c>
      <c r="W19" s="5">
        <f>C19*W15</f>
        <v>1694.8799999999997</v>
      </c>
      <c r="X19" s="5">
        <f>C19*X15</f>
        <v>1777.4399999999996</v>
      </c>
      <c r="Y19" s="5">
        <f>C19*Y15</f>
        <v>1783.6799999999998</v>
      </c>
      <c r="Z19" s="5">
        <f>C19*Z15</f>
        <v>1803.84</v>
      </c>
      <c r="AA19" s="57"/>
      <c r="AB19" s="9">
        <v>0.42</v>
      </c>
      <c r="AC19" s="9">
        <v>0.13</v>
      </c>
      <c r="AD19" s="9">
        <v>1.72</v>
      </c>
      <c r="AE19" s="9">
        <v>0.36</v>
      </c>
      <c r="AF19" s="9">
        <v>0.23</v>
      </c>
      <c r="AG19" s="9">
        <v>0.1</v>
      </c>
      <c r="AH19" s="9">
        <v>0.14000000000000001</v>
      </c>
      <c r="AI19" s="9">
        <v>0.22</v>
      </c>
      <c r="AJ19" s="24">
        <v>1.35</v>
      </c>
      <c r="AK19" s="9">
        <v>0.46</v>
      </c>
      <c r="AL19" s="9">
        <v>0.19</v>
      </c>
      <c r="AM19" s="9">
        <v>0.41</v>
      </c>
      <c r="AN19" s="9">
        <v>0.37</v>
      </c>
      <c r="AO19" s="9">
        <v>0.11</v>
      </c>
      <c r="AP19" s="9">
        <v>1.67</v>
      </c>
      <c r="AQ19" s="9">
        <v>1.49</v>
      </c>
      <c r="AR19" s="9">
        <v>2.5</v>
      </c>
      <c r="AS19" s="9">
        <v>2.2599999999999998</v>
      </c>
      <c r="AT19" s="9">
        <v>1.61</v>
      </c>
      <c r="AU19" s="9">
        <v>2.96</v>
      </c>
    </row>
    <row r="20" spans="1:47" ht="30" customHeight="1" x14ac:dyDescent="0.3">
      <c r="A20" s="3" t="s">
        <v>5</v>
      </c>
      <c r="B20" s="3" t="s">
        <v>9</v>
      </c>
      <c r="C20" s="4" t="s">
        <v>7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G20-AT20</f>
        <v>27.939999999999998</v>
      </c>
      <c r="I20" s="5">
        <f>H20+AS20</f>
        <v>30.199999999999996</v>
      </c>
      <c r="J20" s="5">
        <f>I20+AR20</f>
        <v>32.699999999999996</v>
      </c>
      <c r="K20" s="5">
        <f>J20+AQ20</f>
        <v>34.19</v>
      </c>
      <c r="L20" s="5">
        <f>K20+AP20</f>
        <v>35.86</v>
      </c>
      <c r="M20" s="5">
        <f>L20+AO20</f>
        <v>35.97</v>
      </c>
      <c r="N20" s="5">
        <f>M20+AN20</f>
        <v>36.339999999999996</v>
      </c>
      <c r="O20" s="5">
        <f>N20+AM20</f>
        <v>36.749999999999993</v>
      </c>
      <c r="P20" s="5">
        <f>O20-AL20</f>
        <v>36.559999999999995</v>
      </c>
      <c r="Q20" s="5">
        <f>P20-AK20</f>
        <v>36.099999999999994</v>
      </c>
      <c r="R20" s="5">
        <f>Q20-AJ20</f>
        <v>34.749999999999993</v>
      </c>
      <c r="S20" s="5">
        <f>R20-AI20</f>
        <v>34.529999999999994</v>
      </c>
      <c r="T20" s="19">
        <f>S20-AH20</f>
        <v>34.389999999999993</v>
      </c>
      <c r="U20" s="19">
        <f>T20-AG20</f>
        <v>34.289999999999992</v>
      </c>
      <c r="V20" s="5">
        <f>U20+AF20</f>
        <v>34.519999999999989</v>
      </c>
      <c r="W20" s="5">
        <f>V20+AE20</f>
        <v>34.879999999999988</v>
      </c>
      <c r="X20" s="5">
        <f>W20+AD20</f>
        <v>36.599999999999987</v>
      </c>
      <c r="Y20" s="5">
        <f t="shared" si="2"/>
        <v>36.72999999999999</v>
      </c>
      <c r="Z20" s="5">
        <f t="shared" si="3"/>
        <v>37.149999999999991</v>
      </c>
      <c r="AA20" s="57"/>
      <c r="AB20" s="9">
        <v>0.42</v>
      </c>
      <c r="AC20" s="9">
        <v>0.13</v>
      </c>
      <c r="AD20" s="9">
        <v>1.72</v>
      </c>
      <c r="AE20" s="9">
        <v>0.36</v>
      </c>
      <c r="AF20" s="9">
        <v>0.23</v>
      </c>
      <c r="AG20" s="9">
        <v>0.1</v>
      </c>
      <c r="AH20" s="9">
        <v>0.14000000000000001</v>
      </c>
      <c r="AI20" s="9">
        <v>0.22</v>
      </c>
      <c r="AJ20" s="24">
        <v>1.35</v>
      </c>
      <c r="AK20" s="9">
        <v>0.46</v>
      </c>
      <c r="AL20" s="9">
        <v>0.19</v>
      </c>
      <c r="AM20" s="9">
        <v>0.41</v>
      </c>
      <c r="AN20" s="9">
        <v>0.37</v>
      </c>
      <c r="AO20" s="9">
        <v>0.11</v>
      </c>
      <c r="AP20" s="9">
        <v>1.67</v>
      </c>
      <c r="AQ20" s="9">
        <v>1.49</v>
      </c>
      <c r="AR20" s="9">
        <v>2.5</v>
      </c>
      <c r="AS20" s="9">
        <v>2.2599999999999998</v>
      </c>
      <c r="AT20" s="9">
        <v>1.61</v>
      </c>
      <c r="AU20" s="9">
        <v>2.96</v>
      </c>
    </row>
    <row r="21" spans="1:47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19">
        <f>C21*U20</f>
        <v>308.6099999999999</v>
      </c>
      <c r="V21" s="5">
        <f>C21*V20</f>
        <v>310.67999999999989</v>
      </c>
      <c r="W21" s="5">
        <f>C21*W20</f>
        <v>313.9199999999999</v>
      </c>
      <c r="X21" s="5">
        <f>C21*X20</f>
        <v>329.39999999999986</v>
      </c>
      <c r="Y21" s="5">
        <f>C21*Y20</f>
        <v>330.56999999999994</v>
      </c>
      <c r="Z21" s="5">
        <f>C21*Z20</f>
        <v>334.34999999999991</v>
      </c>
      <c r="AA21" s="57"/>
      <c r="AB21" s="9">
        <v>0.42</v>
      </c>
      <c r="AC21" s="9">
        <v>0.13</v>
      </c>
      <c r="AD21" s="9">
        <v>1.72</v>
      </c>
      <c r="AE21" s="9">
        <v>0.36</v>
      </c>
      <c r="AF21" s="9">
        <v>0.23</v>
      </c>
      <c r="AG21" s="9">
        <v>0.1</v>
      </c>
      <c r="AH21" s="9">
        <v>0.14000000000000001</v>
      </c>
      <c r="AI21" s="9">
        <v>0.22</v>
      </c>
      <c r="AJ21" s="24">
        <v>1.35</v>
      </c>
      <c r="AK21" s="9">
        <v>0.46</v>
      </c>
      <c r="AL21" s="9">
        <v>0.19</v>
      </c>
      <c r="AM21" s="9">
        <v>0.41</v>
      </c>
      <c r="AN21" s="9">
        <v>0.37</v>
      </c>
      <c r="AO21" s="9">
        <v>0.11</v>
      </c>
      <c r="AP21" s="9">
        <v>1.67</v>
      </c>
      <c r="AQ21" s="9">
        <v>1.49</v>
      </c>
      <c r="AR21" s="9">
        <v>2.5</v>
      </c>
      <c r="AS21" s="9">
        <v>2.2599999999999998</v>
      </c>
      <c r="AT21" s="9">
        <v>1.61</v>
      </c>
      <c r="AU21" s="9">
        <v>2.96</v>
      </c>
    </row>
    <row r="22" spans="1:47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5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19">
        <f>C22*U20</f>
        <v>480.05999999999989</v>
      </c>
      <c r="V22" s="5">
        <f>C22*V20</f>
        <v>483.27999999999986</v>
      </c>
      <c r="W22" s="5">
        <f>C22*W20</f>
        <v>488.31999999999982</v>
      </c>
      <c r="X22" s="5">
        <f>C22*X20</f>
        <v>512.39999999999986</v>
      </c>
      <c r="Y22" s="5">
        <f>C22*Y20</f>
        <v>514.2199999999998</v>
      </c>
      <c r="Z22" s="5">
        <f>C22*Z20</f>
        <v>520.09999999999991</v>
      </c>
      <c r="AA22" s="57"/>
      <c r="AB22" s="9">
        <v>0.42</v>
      </c>
      <c r="AC22" s="9">
        <v>0.13</v>
      </c>
      <c r="AD22" s="9">
        <v>1.72</v>
      </c>
      <c r="AE22" s="9">
        <v>0.36</v>
      </c>
      <c r="AF22" s="9">
        <v>0.23</v>
      </c>
      <c r="AG22" s="9">
        <v>0.1</v>
      </c>
      <c r="AH22" s="9">
        <v>0.14000000000000001</v>
      </c>
      <c r="AI22" s="9">
        <v>0.22</v>
      </c>
      <c r="AJ22" s="24">
        <v>1.35</v>
      </c>
      <c r="AK22" s="9">
        <v>0.46</v>
      </c>
      <c r="AL22" s="9">
        <v>0.19</v>
      </c>
      <c r="AM22" s="9">
        <v>0.41</v>
      </c>
      <c r="AN22" s="9">
        <v>0.37</v>
      </c>
      <c r="AO22" s="9">
        <v>0.11</v>
      </c>
      <c r="AP22" s="9">
        <v>1.67</v>
      </c>
      <c r="AQ22" s="9">
        <v>1.49</v>
      </c>
      <c r="AR22" s="9">
        <v>2.5</v>
      </c>
      <c r="AS22" s="9">
        <v>2.2599999999999998</v>
      </c>
      <c r="AT22" s="9">
        <v>1.61</v>
      </c>
      <c r="AU22" s="9">
        <v>2.96</v>
      </c>
    </row>
    <row r="23" spans="1:47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5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19">
        <f>C23*U20</f>
        <v>651.50999999999988</v>
      </c>
      <c r="V23" s="5">
        <f>C23*V20</f>
        <v>655.87999999999977</v>
      </c>
      <c r="W23" s="5">
        <f>C23*W20</f>
        <v>662.7199999999998</v>
      </c>
      <c r="X23" s="5">
        <f>C23*X20</f>
        <v>695.39999999999975</v>
      </c>
      <c r="Y23" s="5">
        <f>C23*Y20</f>
        <v>697.86999999999978</v>
      </c>
      <c r="Z23" s="5">
        <f>C23*Z20</f>
        <v>705.8499999999998</v>
      </c>
      <c r="AA23" s="57"/>
      <c r="AB23" s="9">
        <v>0.42</v>
      </c>
      <c r="AC23" s="9">
        <v>0.13</v>
      </c>
      <c r="AD23" s="9">
        <v>1.72</v>
      </c>
      <c r="AE23" s="9">
        <v>0.36</v>
      </c>
      <c r="AF23" s="9">
        <v>0.23</v>
      </c>
      <c r="AG23" s="9">
        <v>0.1</v>
      </c>
      <c r="AH23" s="9">
        <v>0.14000000000000001</v>
      </c>
      <c r="AI23" s="9">
        <v>0.22</v>
      </c>
      <c r="AJ23" s="24">
        <v>1.35</v>
      </c>
      <c r="AK23" s="9">
        <v>0.46</v>
      </c>
      <c r="AL23" s="9">
        <v>0.19</v>
      </c>
      <c r="AM23" s="9">
        <v>0.41</v>
      </c>
      <c r="AN23" s="9">
        <v>0.37</v>
      </c>
      <c r="AO23" s="9">
        <v>0.11</v>
      </c>
      <c r="AP23" s="9">
        <v>1.67</v>
      </c>
      <c r="AQ23" s="9">
        <v>1.49</v>
      </c>
      <c r="AR23" s="9">
        <v>2.5</v>
      </c>
      <c r="AS23" s="9">
        <v>2.2599999999999998</v>
      </c>
      <c r="AT23" s="9">
        <v>1.61</v>
      </c>
      <c r="AU23" s="9">
        <v>2.96</v>
      </c>
    </row>
    <row r="24" spans="1:47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5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19">
        <f>C24*U20</f>
        <v>1645.9199999999996</v>
      </c>
      <c r="V24" s="5">
        <f>C24*V20</f>
        <v>1656.9599999999996</v>
      </c>
      <c r="W24" s="5">
        <f>C24*W20</f>
        <v>1674.2399999999993</v>
      </c>
      <c r="X24" s="5">
        <f>C24*X20</f>
        <v>1756.7999999999993</v>
      </c>
      <c r="Y24" s="5">
        <f>C24*Y20</f>
        <v>1763.0399999999995</v>
      </c>
      <c r="Z24" s="5">
        <f>C24*Z20</f>
        <v>1783.1999999999996</v>
      </c>
      <c r="AA24" s="57"/>
      <c r="AB24" s="9">
        <v>0.42</v>
      </c>
      <c r="AC24" s="9">
        <v>0.13</v>
      </c>
      <c r="AD24" s="9">
        <v>1.72</v>
      </c>
      <c r="AE24" s="9">
        <v>0.36</v>
      </c>
      <c r="AF24" s="9">
        <v>0.23</v>
      </c>
      <c r="AG24" s="9">
        <v>0.1</v>
      </c>
      <c r="AH24" s="9">
        <v>0.14000000000000001</v>
      </c>
      <c r="AI24" s="9">
        <v>0.22</v>
      </c>
      <c r="AJ24" s="24">
        <v>1.35</v>
      </c>
      <c r="AK24" s="9">
        <v>0.46</v>
      </c>
      <c r="AL24" s="9">
        <v>0.19</v>
      </c>
      <c r="AM24" s="9">
        <v>0.41</v>
      </c>
      <c r="AN24" s="9">
        <v>0.37</v>
      </c>
      <c r="AO24" s="9">
        <v>0.11</v>
      </c>
      <c r="AP24" s="9">
        <v>1.67</v>
      </c>
      <c r="AQ24" s="9">
        <v>1.49</v>
      </c>
      <c r="AR24" s="9">
        <v>2.5</v>
      </c>
      <c r="AS24" s="9">
        <v>2.2599999999999998</v>
      </c>
      <c r="AT24" s="9">
        <v>1.61</v>
      </c>
      <c r="AU24" s="9">
        <v>2.96</v>
      </c>
    </row>
    <row r="25" spans="1:47" ht="30" customHeight="1" x14ac:dyDescent="0.3">
      <c r="A25" s="3" t="s">
        <v>5</v>
      </c>
      <c r="B25" s="3" t="s">
        <v>10</v>
      </c>
      <c r="C25" s="4" t="s">
        <v>7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G25-AT25</f>
        <v>28.410000000000004</v>
      </c>
      <c r="I25" s="5">
        <f>H25+AS25</f>
        <v>30.67</v>
      </c>
      <c r="J25" s="5">
        <f>I25+AR25</f>
        <v>33.17</v>
      </c>
      <c r="K25" s="5">
        <f>J25+AQ25</f>
        <v>34.660000000000004</v>
      </c>
      <c r="L25" s="5">
        <f>K25+AP25</f>
        <v>36.330000000000005</v>
      </c>
      <c r="M25" s="5">
        <f>L25+AO25</f>
        <v>36.440000000000005</v>
      </c>
      <c r="N25" s="5">
        <f>M25+AN25</f>
        <v>36.81</v>
      </c>
      <c r="O25" s="5">
        <f>N25+AM25</f>
        <v>37.22</v>
      </c>
      <c r="P25" s="5">
        <f>O25-AL25</f>
        <v>37.03</v>
      </c>
      <c r="Q25" s="5">
        <f>P25-AK25</f>
        <v>36.57</v>
      </c>
      <c r="R25" s="5">
        <f>Q25-AJ25</f>
        <v>35.22</v>
      </c>
      <c r="S25" s="5">
        <f>R25-AI25</f>
        <v>35</v>
      </c>
      <c r="T25" s="19">
        <f>S25-AH25</f>
        <v>34.86</v>
      </c>
      <c r="U25" s="19">
        <f>T25-AG25</f>
        <v>34.76</v>
      </c>
      <c r="V25" s="5">
        <f>U25+AF25</f>
        <v>34.989999999999995</v>
      </c>
      <c r="W25" s="5">
        <f>V25+AE25</f>
        <v>35.349999999999994</v>
      </c>
      <c r="X25" s="5">
        <f>W25+AD25</f>
        <v>37.069999999999993</v>
      </c>
      <c r="Y25" s="5">
        <f t="shared" si="2"/>
        <v>37.199999999999996</v>
      </c>
      <c r="Z25" s="5">
        <f t="shared" si="3"/>
        <v>37.619999999999997</v>
      </c>
      <c r="AA25" s="57"/>
      <c r="AB25" s="9">
        <v>0.42</v>
      </c>
      <c r="AC25" s="9">
        <v>0.13</v>
      </c>
      <c r="AD25" s="9">
        <v>1.72</v>
      </c>
      <c r="AE25" s="9">
        <v>0.36</v>
      </c>
      <c r="AF25" s="9">
        <v>0.23</v>
      </c>
      <c r="AG25" s="9">
        <v>0.1</v>
      </c>
      <c r="AH25" s="9">
        <v>0.14000000000000001</v>
      </c>
      <c r="AI25" s="9">
        <v>0.22</v>
      </c>
      <c r="AJ25" s="24">
        <v>1.35</v>
      </c>
      <c r="AK25" s="9">
        <v>0.46</v>
      </c>
      <c r="AL25" s="9">
        <v>0.19</v>
      </c>
      <c r="AM25" s="9">
        <v>0.41</v>
      </c>
      <c r="AN25" s="9">
        <v>0.37</v>
      </c>
      <c r="AO25" s="9">
        <v>0.11</v>
      </c>
      <c r="AP25" s="9">
        <v>1.67</v>
      </c>
      <c r="AQ25" s="9">
        <v>1.49</v>
      </c>
      <c r="AR25" s="9">
        <v>2.5</v>
      </c>
      <c r="AS25" s="9">
        <v>2.2599999999999998</v>
      </c>
      <c r="AT25" s="9">
        <v>1.61</v>
      </c>
      <c r="AU25" s="9">
        <v>2.96</v>
      </c>
    </row>
    <row r="26" spans="1:47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19">
        <f>C26*U25</f>
        <v>312.83999999999997</v>
      </c>
      <c r="V26" s="5">
        <f>C26*V25</f>
        <v>314.90999999999997</v>
      </c>
      <c r="W26" s="5">
        <f>C26*W25</f>
        <v>318.14999999999998</v>
      </c>
      <c r="X26" s="5">
        <f>C26*X25</f>
        <v>333.62999999999994</v>
      </c>
      <c r="Y26" s="5">
        <f>C26*Y25</f>
        <v>334.79999999999995</v>
      </c>
      <c r="Z26" s="5">
        <f>C26*Z25</f>
        <v>338.58</v>
      </c>
      <c r="AA26" s="57"/>
      <c r="AB26" s="9">
        <v>0.42</v>
      </c>
      <c r="AC26" s="9">
        <v>0.13</v>
      </c>
      <c r="AD26" s="9">
        <v>1.72</v>
      </c>
      <c r="AE26" s="9">
        <v>0.36</v>
      </c>
      <c r="AF26" s="9">
        <v>0.23</v>
      </c>
      <c r="AG26" s="9">
        <v>0.1</v>
      </c>
      <c r="AH26" s="9">
        <v>0.14000000000000001</v>
      </c>
      <c r="AI26" s="9">
        <v>0.22</v>
      </c>
      <c r="AJ26" s="24">
        <v>1.35</v>
      </c>
      <c r="AK26" s="9">
        <v>0.46</v>
      </c>
      <c r="AL26" s="9">
        <v>0.19</v>
      </c>
      <c r="AM26" s="9">
        <v>0.41</v>
      </c>
      <c r="AN26" s="9">
        <v>0.37</v>
      </c>
      <c r="AO26" s="9">
        <v>0.11</v>
      </c>
      <c r="AP26" s="9">
        <v>1.67</v>
      </c>
      <c r="AQ26" s="9">
        <v>1.49</v>
      </c>
      <c r="AR26" s="9">
        <v>2.5</v>
      </c>
      <c r="AS26" s="9">
        <v>2.2599999999999998</v>
      </c>
      <c r="AT26" s="9">
        <v>1.61</v>
      </c>
      <c r="AU26" s="9">
        <v>2.96</v>
      </c>
    </row>
    <row r="27" spans="1:47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6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19">
        <f>C27*U25</f>
        <v>486.64</v>
      </c>
      <c r="V27" s="5">
        <f>C27*V25</f>
        <v>489.8599999999999</v>
      </c>
      <c r="W27" s="5">
        <f>C27*W25</f>
        <v>494.89999999999992</v>
      </c>
      <c r="X27" s="5">
        <f>C27*X25</f>
        <v>518.9799999999999</v>
      </c>
      <c r="Y27" s="5">
        <f>C27*Y25</f>
        <v>520.79999999999995</v>
      </c>
      <c r="Z27" s="5">
        <f>C27*Z25</f>
        <v>526.67999999999995</v>
      </c>
      <c r="AA27" s="57"/>
      <c r="AB27" s="9">
        <v>0.42</v>
      </c>
      <c r="AC27" s="9">
        <v>0.13</v>
      </c>
      <c r="AD27" s="9">
        <v>1.72</v>
      </c>
      <c r="AE27" s="9">
        <v>0.36</v>
      </c>
      <c r="AF27" s="9">
        <v>0.23</v>
      </c>
      <c r="AG27" s="9">
        <v>0.1</v>
      </c>
      <c r="AH27" s="9">
        <v>0.14000000000000001</v>
      </c>
      <c r="AI27" s="9">
        <v>0.22</v>
      </c>
      <c r="AJ27" s="24">
        <v>1.35</v>
      </c>
      <c r="AK27" s="9">
        <v>0.46</v>
      </c>
      <c r="AL27" s="9">
        <v>0.19</v>
      </c>
      <c r="AM27" s="9">
        <v>0.41</v>
      </c>
      <c r="AN27" s="9">
        <v>0.37</v>
      </c>
      <c r="AO27" s="9">
        <v>0.11</v>
      </c>
      <c r="AP27" s="9">
        <v>1.67</v>
      </c>
      <c r="AQ27" s="9">
        <v>1.49</v>
      </c>
      <c r="AR27" s="9">
        <v>2.5</v>
      </c>
      <c r="AS27" s="9">
        <v>2.2599999999999998</v>
      </c>
      <c r="AT27" s="9">
        <v>1.61</v>
      </c>
      <c r="AU27" s="9">
        <v>2.96</v>
      </c>
    </row>
    <row r="28" spans="1:47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6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19">
        <f>C28*U25</f>
        <v>660.43999999999994</v>
      </c>
      <c r="V28" s="5">
        <f>C28*V25</f>
        <v>664.81</v>
      </c>
      <c r="W28" s="5">
        <f>C28*W25</f>
        <v>671.64999999999986</v>
      </c>
      <c r="X28" s="5">
        <f>C28*X25</f>
        <v>704.32999999999993</v>
      </c>
      <c r="Y28" s="5">
        <f>C28*Y25</f>
        <v>706.8</v>
      </c>
      <c r="Z28" s="5">
        <f>C28*Z25</f>
        <v>714.78</v>
      </c>
      <c r="AA28" s="57"/>
      <c r="AB28" s="9">
        <v>0.42</v>
      </c>
      <c r="AC28" s="9">
        <v>0.13</v>
      </c>
      <c r="AD28" s="9">
        <v>1.72</v>
      </c>
      <c r="AE28" s="9">
        <v>0.36</v>
      </c>
      <c r="AF28" s="9">
        <v>0.23</v>
      </c>
      <c r="AG28" s="9">
        <v>0.1</v>
      </c>
      <c r="AH28" s="9">
        <v>0.14000000000000001</v>
      </c>
      <c r="AI28" s="9">
        <v>0.22</v>
      </c>
      <c r="AJ28" s="24">
        <v>1.35</v>
      </c>
      <c r="AK28" s="9">
        <v>0.46</v>
      </c>
      <c r="AL28" s="9">
        <v>0.19</v>
      </c>
      <c r="AM28" s="9">
        <v>0.41</v>
      </c>
      <c r="AN28" s="9">
        <v>0.37</v>
      </c>
      <c r="AO28" s="9">
        <v>0.11</v>
      </c>
      <c r="AP28" s="9">
        <v>1.67</v>
      </c>
      <c r="AQ28" s="9">
        <v>1.49</v>
      </c>
      <c r="AR28" s="9">
        <v>2.5</v>
      </c>
      <c r="AS28" s="9">
        <v>2.2599999999999998</v>
      </c>
      <c r="AT28" s="9">
        <v>1.61</v>
      </c>
      <c r="AU28" s="9">
        <v>2.96</v>
      </c>
    </row>
    <row r="29" spans="1:47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6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19">
        <f>C29*U25</f>
        <v>1668.48</v>
      </c>
      <c r="V29" s="5">
        <f>C29*V25</f>
        <v>1679.5199999999998</v>
      </c>
      <c r="W29" s="5">
        <f>C29*W25</f>
        <v>1696.7999999999997</v>
      </c>
      <c r="X29" s="5">
        <f>C29*X25</f>
        <v>1779.3599999999997</v>
      </c>
      <c r="Y29" s="5">
        <f>C29*Y25</f>
        <v>1785.6</v>
      </c>
      <c r="Z29" s="5">
        <f>C29*Z25</f>
        <v>1805.7599999999998</v>
      </c>
      <c r="AA29" s="57"/>
      <c r="AB29" s="9">
        <v>0.42</v>
      </c>
      <c r="AC29" s="9">
        <v>0.13</v>
      </c>
      <c r="AD29" s="9">
        <v>1.72</v>
      </c>
      <c r="AE29" s="9">
        <v>0.36</v>
      </c>
      <c r="AF29" s="9">
        <v>0.23</v>
      </c>
      <c r="AG29" s="9">
        <v>0.1</v>
      </c>
      <c r="AH29" s="9">
        <v>0.14000000000000001</v>
      </c>
      <c r="AI29" s="9">
        <v>0.22</v>
      </c>
      <c r="AJ29" s="24">
        <v>1.35</v>
      </c>
      <c r="AK29" s="9">
        <v>0.46</v>
      </c>
      <c r="AL29" s="9">
        <v>0.19</v>
      </c>
      <c r="AM29" s="9">
        <v>0.41</v>
      </c>
      <c r="AN29" s="9">
        <v>0.37</v>
      </c>
      <c r="AO29" s="9">
        <v>0.11</v>
      </c>
      <c r="AP29" s="9">
        <v>1.67</v>
      </c>
      <c r="AQ29" s="9">
        <v>1.49</v>
      </c>
      <c r="AR29" s="9">
        <v>2.5</v>
      </c>
      <c r="AS29" s="9">
        <v>2.2599999999999998</v>
      </c>
      <c r="AT29" s="9">
        <v>1.61</v>
      </c>
      <c r="AU29" s="9">
        <v>2.96</v>
      </c>
    </row>
    <row r="30" spans="1:47" ht="30" customHeight="1" x14ac:dyDescent="0.3">
      <c r="A30" s="6" t="s">
        <v>5</v>
      </c>
      <c r="B30" s="3" t="s">
        <v>11</v>
      </c>
      <c r="C30" s="4" t="s">
        <v>7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G30-AT30</f>
        <v>30.57</v>
      </c>
      <c r="I30" s="5">
        <f>H30+AS30</f>
        <v>32.83</v>
      </c>
      <c r="J30" s="5">
        <f>I30+AR30</f>
        <v>35.33</v>
      </c>
      <c r="K30" s="5">
        <f>J30+AQ30</f>
        <v>36.82</v>
      </c>
      <c r="L30" s="5">
        <f>K30+AP30</f>
        <v>38.49</v>
      </c>
      <c r="M30" s="5">
        <f>L30+AO30</f>
        <v>38.6</v>
      </c>
      <c r="N30" s="5">
        <f>M30+AN30</f>
        <v>38.97</v>
      </c>
      <c r="O30" s="5">
        <f>N30+AM30</f>
        <v>39.379999999999995</v>
      </c>
      <c r="P30" s="5">
        <f>O30-AL30</f>
        <v>39.19</v>
      </c>
      <c r="Q30" s="5">
        <f>P30-AK30</f>
        <v>38.729999999999997</v>
      </c>
      <c r="R30" s="5">
        <f>Q30-AJ30</f>
        <v>37.379999999999995</v>
      </c>
      <c r="S30" s="5">
        <f>R30-AI30</f>
        <v>37.159999999999997</v>
      </c>
      <c r="T30" s="19">
        <f>S30-AH30</f>
        <v>37.019999999999996</v>
      </c>
      <c r="U30" s="19">
        <f>T30-AG30</f>
        <v>36.919999999999995</v>
      </c>
      <c r="V30" s="5">
        <f>U30+AF30</f>
        <v>37.149999999999991</v>
      </c>
      <c r="W30" s="5">
        <f>V30+AE30</f>
        <v>37.509999999999991</v>
      </c>
      <c r="X30" s="5">
        <f>W30+AD30</f>
        <v>39.22999999999999</v>
      </c>
      <c r="Y30" s="5">
        <f t="shared" si="2"/>
        <v>39.359999999999992</v>
      </c>
      <c r="Z30" s="5">
        <f t="shared" si="3"/>
        <v>39.779999999999994</v>
      </c>
      <c r="AA30" s="57"/>
      <c r="AB30" s="9">
        <v>0.42</v>
      </c>
      <c r="AC30" s="9">
        <v>0.13</v>
      </c>
      <c r="AD30" s="9">
        <v>1.72</v>
      </c>
      <c r="AE30" s="9">
        <v>0.36</v>
      </c>
      <c r="AF30" s="9">
        <v>0.23</v>
      </c>
      <c r="AG30" s="9">
        <v>0.1</v>
      </c>
      <c r="AH30" s="9">
        <v>0.14000000000000001</v>
      </c>
      <c r="AI30" s="9">
        <v>0.22</v>
      </c>
      <c r="AJ30" s="24">
        <v>1.35</v>
      </c>
      <c r="AK30" s="9">
        <v>0.46</v>
      </c>
      <c r="AL30" s="9">
        <v>0.19</v>
      </c>
      <c r="AM30" s="9">
        <v>0.41</v>
      </c>
      <c r="AN30" s="9">
        <v>0.37</v>
      </c>
      <c r="AO30" s="9">
        <v>0.11</v>
      </c>
      <c r="AP30" s="9">
        <v>1.67</v>
      </c>
      <c r="AQ30" s="9">
        <v>1.49</v>
      </c>
      <c r="AR30" s="9">
        <v>2.5</v>
      </c>
      <c r="AS30" s="9">
        <v>2.2599999999999998</v>
      </c>
      <c r="AT30" s="9">
        <v>1.61</v>
      </c>
      <c r="AU30" s="9">
        <v>2.96</v>
      </c>
    </row>
    <row r="31" spans="1:47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19">
        <f>C31*U30</f>
        <v>332.28</v>
      </c>
      <c r="V31" s="5">
        <f>C31*V30</f>
        <v>334.34999999999991</v>
      </c>
      <c r="W31" s="5">
        <f>C31*W30</f>
        <v>337.58999999999992</v>
      </c>
      <c r="X31" s="5">
        <f>C31*X30</f>
        <v>353.06999999999994</v>
      </c>
      <c r="Y31" s="5">
        <f>C31*Y30</f>
        <v>354.23999999999995</v>
      </c>
      <c r="Z31" s="5">
        <f>C31*Z30</f>
        <v>358.01999999999992</v>
      </c>
      <c r="AA31" s="57"/>
      <c r="AB31" s="9">
        <v>0.42</v>
      </c>
      <c r="AC31" s="9">
        <v>0.13</v>
      </c>
      <c r="AD31" s="9">
        <v>1.72</v>
      </c>
      <c r="AE31" s="9">
        <v>0.36</v>
      </c>
      <c r="AF31" s="9">
        <v>0.23</v>
      </c>
      <c r="AG31" s="9">
        <v>0.1</v>
      </c>
      <c r="AH31" s="9">
        <v>0.14000000000000001</v>
      </c>
      <c r="AI31" s="9">
        <v>0.22</v>
      </c>
      <c r="AJ31" s="24">
        <v>1.35</v>
      </c>
      <c r="AK31" s="9">
        <v>0.46</v>
      </c>
      <c r="AL31" s="9">
        <v>0.19</v>
      </c>
      <c r="AM31" s="9">
        <v>0.41</v>
      </c>
      <c r="AN31" s="9">
        <v>0.37</v>
      </c>
      <c r="AO31" s="9">
        <v>0.11</v>
      </c>
      <c r="AP31" s="9">
        <v>1.67</v>
      </c>
      <c r="AQ31" s="9">
        <v>1.49</v>
      </c>
      <c r="AR31" s="9">
        <v>2.5</v>
      </c>
      <c r="AS31" s="9">
        <v>2.2599999999999998</v>
      </c>
      <c r="AT31" s="9">
        <v>1.61</v>
      </c>
      <c r="AU31" s="9">
        <v>2.96</v>
      </c>
    </row>
    <row r="32" spans="1:47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7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19">
        <f>C32*U30</f>
        <v>516.87999999999988</v>
      </c>
      <c r="V32" s="5">
        <f>C32*V30</f>
        <v>520.09999999999991</v>
      </c>
      <c r="W32" s="5">
        <f>C32*W30</f>
        <v>525.13999999999987</v>
      </c>
      <c r="X32" s="5">
        <f>C32*X30</f>
        <v>549.2199999999998</v>
      </c>
      <c r="Y32" s="5">
        <f>C32*Y30</f>
        <v>551.03999999999985</v>
      </c>
      <c r="Z32" s="5">
        <f>C32*Z30</f>
        <v>556.91999999999996</v>
      </c>
      <c r="AA32" s="57"/>
      <c r="AB32" s="9">
        <v>0.42</v>
      </c>
      <c r="AC32" s="9">
        <v>0.13</v>
      </c>
      <c r="AD32" s="9">
        <v>1.72</v>
      </c>
      <c r="AE32" s="9">
        <v>0.36</v>
      </c>
      <c r="AF32" s="9">
        <v>0.23</v>
      </c>
      <c r="AG32" s="9">
        <v>0.1</v>
      </c>
      <c r="AH32" s="9">
        <v>0.14000000000000001</v>
      </c>
      <c r="AI32" s="9">
        <v>0.22</v>
      </c>
      <c r="AJ32" s="24">
        <v>1.35</v>
      </c>
      <c r="AK32" s="9">
        <v>0.46</v>
      </c>
      <c r="AL32" s="9">
        <v>0.19</v>
      </c>
      <c r="AM32" s="9">
        <v>0.41</v>
      </c>
      <c r="AN32" s="9">
        <v>0.37</v>
      </c>
      <c r="AO32" s="9">
        <v>0.11</v>
      </c>
      <c r="AP32" s="9">
        <v>1.67</v>
      </c>
      <c r="AQ32" s="9">
        <v>1.49</v>
      </c>
      <c r="AR32" s="9">
        <v>2.5</v>
      </c>
      <c r="AS32" s="9">
        <v>2.2599999999999998</v>
      </c>
      <c r="AT32" s="9">
        <v>1.61</v>
      </c>
      <c r="AU32" s="9">
        <v>2.96</v>
      </c>
    </row>
    <row r="33" spans="1:47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7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19">
        <f>C33*U30</f>
        <v>701.4799999999999</v>
      </c>
      <c r="V33" s="5">
        <f>C33*V30</f>
        <v>705.8499999999998</v>
      </c>
      <c r="W33" s="5">
        <f>C33*W30</f>
        <v>712.68999999999983</v>
      </c>
      <c r="X33" s="5">
        <f>C33*X30</f>
        <v>745.36999999999978</v>
      </c>
      <c r="Y33" s="5">
        <f>C33*Y30</f>
        <v>747.8399999999998</v>
      </c>
      <c r="Z33" s="5">
        <f>C33*Z30</f>
        <v>755.81999999999994</v>
      </c>
      <c r="AA33" s="57"/>
      <c r="AB33" s="9">
        <v>0.42</v>
      </c>
      <c r="AC33" s="9">
        <v>0.13</v>
      </c>
      <c r="AD33" s="9">
        <v>1.72</v>
      </c>
      <c r="AE33" s="9">
        <v>0.36</v>
      </c>
      <c r="AF33" s="9">
        <v>0.23</v>
      </c>
      <c r="AG33" s="9">
        <v>0.1</v>
      </c>
      <c r="AH33" s="9">
        <v>0.14000000000000001</v>
      </c>
      <c r="AI33" s="9">
        <v>0.22</v>
      </c>
      <c r="AJ33" s="24">
        <v>1.35</v>
      </c>
      <c r="AK33" s="9">
        <v>0.46</v>
      </c>
      <c r="AL33" s="9">
        <v>0.19</v>
      </c>
      <c r="AM33" s="9">
        <v>0.41</v>
      </c>
      <c r="AN33" s="9">
        <v>0.37</v>
      </c>
      <c r="AO33" s="9">
        <v>0.11</v>
      </c>
      <c r="AP33" s="9">
        <v>1.67</v>
      </c>
      <c r="AQ33" s="9">
        <v>1.49</v>
      </c>
      <c r="AR33" s="9">
        <v>2.5</v>
      </c>
      <c r="AS33" s="9">
        <v>2.2599999999999998</v>
      </c>
      <c r="AT33" s="9">
        <v>1.61</v>
      </c>
      <c r="AU33" s="9">
        <v>2.96</v>
      </c>
    </row>
    <row r="34" spans="1:47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7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19">
        <f>C34*U30</f>
        <v>1772.1599999999999</v>
      </c>
      <c r="V34" s="5">
        <f>C34*V30</f>
        <v>1783.1999999999996</v>
      </c>
      <c r="W34" s="5">
        <f>C34*W30</f>
        <v>1800.4799999999996</v>
      </c>
      <c r="X34" s="5">
        <f>C34*X30</f>
        <v>1883.0399999999995</v>
      </c>
      <c r="Y34" s="5">
        <f>C34*Y30</f>
        <v>1889.2799999999997</v>
      </c>
      <c r="Z34" s="5">
        <f>C34*Z30</f>
        <v>1909.4399999999996</v>
      </c>
      <c r="AA34" s="57"/>
      <c r="AB34" s="9">
        <v>0.42</v>
      </c>
      <c r="AC34" s="9">
        <v>0.13</v>
      </c>
      <c r="AD34" s="9">
        <v>1.72</v>
      </c>
      <c r="AE34" s="9">
        <v>0.36</v>
      </c>
      <c r="AF34" s="9">
        <v>0.23</v>
      </c>
      <c r="AG34" s="9">
        <v>0.1</v>
      </c>
      <c r="AH34" s="9">
        <v>0.14000000000000001</v>
      </c>
      <c r="AI34" s="9">
        <v>0.22</v>
      </c>
      <c r="AJ34" s="24">
        <v>1.35</v>
      </c>
      <c r="AK34" s="9">
        <v>0.46</v>
      </c>
      <c r="AL34" s="9">
        <v>0.19</v>
      </c>
      <c r="AM34" s="9">
        <v>0.41</v>
      </c>
      <c r="AN34" s="9">
        <v>0.37</v>
      </c>
      <c r="AO34" s="9">
        <v>0.11</v>
      </c>
      <c r="AP34" s="9">
        <v>1.67</v>
      </c>
      <c r="AQ34" s="9">
        <v>1.49</v>
      </c>
      <c r="AR34" s="9">
        <v>2.5</v>
      </c>
      <c r="AS34" s="9">
        <v>2.2599999999999998</v>
      </c>
      <c r="AT34" s="9">
        <v>1.61</v>
      </c>
      <c r="AU34" s="9">
        <v>2.96</v>
      </c>
    </row>
    <row r="35" spans="1:47" ht="30" customHeight="1" x14ac:dyDescent="0.3">
      <c r="A35" s="3" t="s">
        <v>5</v>
      </c>
      <c r="B35" s="3" t="s">
        <v>12</v>
      </c>
      <c r="C35" s="4" t="s">
        <v>7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G35-AT35</f>
        <v>28.39</v>
      </c>
      <c r="I35" s="5">
        <f>H35+AS35</f>
        <v>30.65</v>
      </c>
      <c r="J35" s="5">
        <f>I35+AR34</f>
        <v>33.15</v>
      </c>
      <c r="K35" s="5">
        <f>J35+AQ35</f>
        <v>34.64</v>
      </c>
      <c r="L35" s="5">
        <f>K35+AP35</f>
        <v>36.31</v>
      </c>
      <c r="M35" s="5">
        <f>L35+AO35</f>
        <v>36.42</v>
      </c>
      <c r="N35" s="5">
        <f>M35+AN35</f>
        <v>36.79</v>
      </c>
      <c r="O35" s="5">
        <f>N35+AM35</f>
        <v>37.199999999999996</v>
      </c>
      <c r="P35" s="5">
        <f>O35-AL35</f>
        <v>37.01</v>
      </c>
      <c r="Q35" s="5">
        <f>P35-AK35</f>
        <v>36.549999999999997</v>
      </c>
      <c r="R35" s="5">
        <f>Q35-AJ35</f>
        <v>35.199999999999996</v>
      </c>
      <c r="S35" s="5">
        <f>R35-AI35</f>
        <v>34.979999999999997</v>
      </c>
      <c r="T35" s="19">
        <f>S35-AH35</f>
        <v>34.839999999999996</v>
      </c>
      <c r="U35" s="19">
        <f>T35-AG35</f>
        <v>34.739999999999995</v>
      </c>
      <c r="V35" s="5">
        <f>U35+AF35</f>
        <v>34.969999999999992</v>
      </c>
      <c r="W35" s="5">
        <f>V35+AE35</f>
        <v>35.329999999999991</v>
      </c>
      <c r="X35" s="5">
        <f>W35+AD35</f>
        <v>37.04999999999999</v>
      </c>
      <c r="Y35" s="5">
        <f t="shared" si="2"/>
        <v>37.179999999999993</v>
      </c>
      <c r="Z35" s="5">
        <f t="shared" si="3"/>
        <v>37.599999999999994</v>
      </c>
      <c r="AA35" s="57"/>
      <c r="AB35" s="9">
        <v>0.42</v>
      </c>
      <c r="AC35" s="9">
        <v>0.13</v>
      </c>
      <c r="AD35" s="9">
        <v>1.72</v>
      </c>
      <c r="AE35" s="9">
        <v>0.36</v>
      </c>
      <c r="AF35" s="9">
        <v>0.23</v>
      </c>
      <c r="AG35" s="9">
        <v>0.1</v>
      </c>
      <c r="AH35" s="9">
        <v>0.14000000000000001</v>
      </c>
      <c r="AI35" s="9">
        <v>0.22</v>
      </c>
      <c r="AJ35" s="24">
        <v>1.35</v>
      </c>
      <c r="AK35" s="9">
        <v>0.46</v>
      </c>
      <c r="AL35" s="9">
        <v>0.19</v>
      </c>
      <c r="AM35" s="9">
        <v>0.41</v>
      </c>
      <c r="AN35" s="9">
        <v>0.37</v>
      </c>
      <c r="AO35" s="9">
        <v>0.11</v>
      </c>
      <c r="AP35" s="9">
        <v>1.67</v>
      </c>
      <c r="AQ35" s="9">
        <v>1.49</v>
      </c>
      <c r="AR35" s="9">
        <v>2.5</v>
      </c>
      <c r="AS35" s="9">
        <v>2.2599999999999998</v>
      </c>
      <c r="AT35" s="9">
        <v>1.61</v>
      </c>
      <c r="AU35" s="9">
        <v>2.96</v>
      </c>
    </row>
    <row r="36" spans="1:47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19">
        <f>C36*U35</f>
        <v>312.65999999999997</v>
      </c>
      <c r="V36" s="5">
        <f>C36*V35</f>
        <v>314.7299999999999</v>
      </c>
      <c r="W36" s="5">
        <f>C36*W35</f>
        <v>317.96999999999991</v>
      </c>
      <c r="X36" s="5">
        <f>C36*X35</f>
        <v>333.44999999999993</v>
      </c>
      <c r="Y36" s="5">
        <f>C36*Y35</f>
        <v>334.61999999999995</v>
      </c>
      <c r="Z36" s="5">
        <f>C36*Z35</f>
        <v>338.4</v>
      </c>
      <c r="AA36" s="57"/>
      <c r="AB36" s="9">
        <v>0.42</v>
      </c>
      <c r="AC36" s="9">
        <v>0.13</v>
      </c>
      <c r="AD36" s="9">
        <v>1.72</v>
      </c>
      <c r="AE36" s="9">
        <v>0.36</v>
      </c>
      <c r="AF36" s="9">
        <v>0.23</v>
      </c>
      <c r="AG36" s="9">
        <v>0.1</v>
      </c>
      <c r="AH36" s="9">
        <v>0.14000000000000001</v>
      </c>
      <c r="AI36" s="9">
        <v>0.22</v>
      </c>
      <c r="AJ36" s="24">
        <v>1.35</v>
      </c>
      <c r="AK36" s="9">
        <v>0.46</v>
      </c>
      <c r="AL36" s="9">
        <v>0.19</v>
      </c>
      <c r="AM36" s="9">
        <v>0.41</v>
      </c>
      <c r="AN36" s="9">
        <v>0.37</v>
      </c>
      <c r="AO36" s="9">
        <v>0.11</v>
      </c>
      <c r="AP36" s="9">
        <v>1.67</v>
      </c>
      <c r="AQ36" s="9">
        <v>1.49</v>
      </c>
      <c r="AR36" s="9">
        <v>2.5</v>
      </c>
      <c r="AS36" s="9">
        <v>2.2599999999999998</v>
      </c>
      <c r="AT36" s="9">
        <v>1.61</v>
      </c>
      <c r="AU36" s="9">
        <v>2.96</v>
      </c>
    </row>
    <row r="37" spans="1:47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8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19">
        <f>C37*U35</f>
        <v>486.3599999999999</v>
      </c>
      <c r="V37" s="5">
        <f>C37*V35</f>
        <v>489.57999999999987</v>
      </c>
      <c r="W37" s="5">
        <f>C37*W35</f>
        <v>494.61999999999989</v>
      </c>
      <c r="X37" s="5">
        <f>C37*X35</f>
        <v>518.69999999999982</v>
      </c>
      <c r="Y37" s="5">
        <f>C37*Y35</f>
        <v>520.51999999999987</v>
      </c>
      <c r="Z37" s="5">
        <f>C37*Z35</f>
        <v>526.39999999999986</v>
      </c>
      <c r="AA37" s="57"/>
      <c r="AB37" s="9">
        <v>0.42</v>
      </c>
      <c r="AC37" s="9">
        <v>0.13</v>
      </c>
      <c r="AD37" s="9">
        <v>1.72</v>
      </c>
      <c r="AE37" s="9">
        <v>0.36</v>
      </c>
      <c r="AF37" s="9">
        <v>0.23</v>
      </c>
      <c r="AG37" s="9">
        <v>0.1</v>
      </c>
      <c r="AH37" s="9">
        <v>0.14000000000000001</v>
      </c>
      <c r="AI37" s="9">
        <v>0.22</v>
      </c>
      <c r="AJ37" s="24">
        <v>1.35</v>
      </c>
      <c r="AK37" s="9">
        <v>0.46</v>
      </c>
      <c r="AL37" s="9">
        <v>0.19</v>
      </c>
      <c r="AM37" s="9">
        <v>0.41</v>
      </c>
      <c r="AN37" s="9">
        <v>0.37</v>
      </c>
      <c r="AO37" s="9">
        <v>0.11</v>
      </c>
      <c r="AP37" s="9">
        <v>1.67</v>
      </c>
      <c r="AQ37" s="9">
        <v>1.49</v>
      </c>
      <c r="AR37" s="9">
        <v>2.5</v>
      </c>
      <c r="AS37" s="9">
        <v>2.2599999999999998</v>
      </c>
      <c r="AT37" s="9">
        <v>1.61</v>
      </c>
      <c r="AU37" s="9">
        <v>2.96</v>
      </c>
    </row>
    <row r="38" spans="1:47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8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19">
        <f>C38*U35</f>
        <v>660.06</v>
      </c>
      <c r="V38" s="5">
        <f>C38*V35</f>
        <v>664.42999999999984</v>
      </c>
      <c r="W38" s="5">
        <f>C38*W35</f>
        <v>671.26999999999987</v>
      </c>
      <c r="X38" s="5">
        <f>C38*X35</f>
        <v>703.94999999999982</v>
      </c>
      <c r="Y38" s="5">
        <f>C38*Y35</f>
        <v>706.41999999999985</v>
      </c>
      <c r="Z38" s="5">
        <f>C38*Z35</f>
        <v>714.39999999999986</v>
      </c>
      <c r="AA38" s="57"/>
      <c r="AB38" s="9">
        <v>0.42</v>
      </c>
      <c r="AC38" s="9">
        <v>0.13</v>
      </c>
      <c r="AD38" s="9">
        <v>1.72</v>
      </c>
      <c r="AE38" s="9">
        <v>0.36</v>
      </c>
      <c r="AF38" s="9">
        <v>0.23</v>
      </c>
      <c r="AG38" s="9">
        <v>0.1</v>
      </c>
      <c r="AH38" s="9">
        <v>0.14000000000000001</v>
      </c>
      <c r="AI38" s="9">
        <v>0.22</v>
      </c>
      <c r="AJ38" s="24">
        <v>1.35</v>
      </c>
      <c r="AK38" s="9">
        <v>0.46</v>
      </c>
      <c r="AL38" s="9">
        <v>0.19</v>
      </c>
      <c r="AM38" s="9">
        <v>0.41</v>
      </c>
      <c r="AN38" s="9">
        <v>0.37</v>
      </c>
      <c r="AO38" s="9">
        <v>0.11</v>
      </c>
      <c r="AP38" s="9">
        <v>1.67</v>
      </c>
      <c r="AQ38" s="9">
        <v>1.49</v>
      </c>
      <c r="AR38" s="9">
        <v>2.5</v>
      </c>
      <c r="AS38" s="9">
        <v>2.2599999999999998</v>
      </c>
      <c r="AT38" s="9">
        <v>1.61</v>
      </c>
      <c r="AU38" s="9">
        <v>2.96</v>
      </c>
    </row>
    <row r="39" spans="1:47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8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19">
        <f>C39*U35</f>
        <v>1667.5199999999998</v>
      </c>
      <c r="V39" s="5">
        <f>C39*V35</f>
        <v>1678.5599999999995</v>
      </c>
      <c r="W39" s="5">
        <f>C39*W35</f>
        <v>1695.8399999999997</v>
      </c>
      <c r="X39" s="5">
        <f>C39*X35</f>
        <v>1778.3999999999996</v>
      </c>
      <c r="Y39" s="5">
        <f>C39*Y35</f>
        <v>1784.6399999999996</v>
      </c>
      <c r="Z39" s="5">
        <f>C39*Z35</f>
        <v>1804.7999999999997</v>
      </c>
      <c r="AA39" s="57"/>
      <c r="AB39" s="9">
        <v>0.42</v>
      </c>
      <c r="AC39" s="9">
        <v>0.13</v>
      </c>
      <c r="AD39" s="9">
        <v>1.72</v>
      </c>
      <c r="AE39" s="9">
        <v>0.36</v>
      </c>
      <c r="AF39" s="9">
        <v>0.23</v>
      </c>
      <c r="AG39" s="9">
        <v>0.1</v>
      </c>
      <c r="AH39" s="9">
        <v>0.14000000000000001</v>
      </c>
      <c r="AI39" s="9">
        <v>0.22</v>
      </c>
      <c r="AJ39" s="24">
        <v>1.35</v>
      </c>
      <c r="AK39" s="9">
        <v>0.46</v>
      </c>
      <c r="AL39" s="9">
        <v>0.19</v>
      </c>
      <c r="AM39" s="9">
        <v>0.41</v>
      </c>
      <c r="AN39" s="9">
        <v>0.37</v>
      </c>
      <c r="AO39" s="9">
        <v>0.11</v>
      </c>
      <c r="AP39" s="9">
        <v>1.67</v>
      </c>
      <c r="AQ39" s="9">
        <v>1.49</v>
      </c>
      <c r="AR39" s="9">
        <v>2.5</v>
      </c>
      <c r="AS39" s="9">
        <v>2.2599999999999998</v>
      </c>
      <c r="AT39" s="9">
        <v>1.61</v>
      </c>
      <c r="AU39" s="9">
        <v>2.96</v>
      </c>
    </row>
    <row r="40" spans="1:47" ht="30" customHeight="1" x14ac:dyDescent="0.3">
      <c r="A40" s="3" t="s">
        <v>5</v>
      </c>
      <c r="B40" s="3" t="s">
        <v>13</v>
      </c>
      <c r="C40" s="4" t="s">
        <v>7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G40-AT40</f>
        <v>28.380000000000003</v>
      </c>
      <c r="I40" s="5">
        <f>H40+AS40</f>
        <v>30.64</v>
      </c>
      <c r="J40" s="5">
        <f>I40+AR40</f>
        <v>33.14</v>
      </c>
      <c r="K40" s="5">
        <f>J40+AQ40</f>
        <v>34.630000000000003</v>
      </c>
      <c r="L40" s="5">
        <f>K40+AP40</f>
        <v>36.300000000000004</v>
      </c>
      <c r="M40" s="5">
        <f>L40+AO40</f>
        <v>36.410000000000004</v>
      </c>
      <c r="N40" s="5">
        <f>M40+AN40</f>
        <v>36.78</v>
      </c>
      <c r="O40" s="5">
        <f>N40+AM40</f>
        <v>37.19</v>
      </c>
      <c r="P40" s="5">
        <f>O40-AL40</f>
        <v>37</v>
      </c>
      <c r="Q40" s="5">
        <f>P40-AK40</f>
        <v>36.54</v>
      </c>
      <c r="R40" s="5">
        <f>Q40-AJ40</f>
        <v>35.19</v>
      </c>
      <c r="S40" s="5">
        <f>R40-AI40</f>
        <v>34.97</v>
      </c>
      <c r="T40" s="19">
        <f>S40-AH40</f>
        <v>34.83</v>
      </c>
      <c r="U40" s="19">
        <f>T40-AG40</f>
        <v>34.729999999999997</v>
      </c>
      <c r="V40" s="5">
        <f>U40+AF40</f>
        <v>34.959999999999994</v>
      </c>
      <c r="W40" s="5">
        <f>V40+AE40</f>
        <v>35.319999999999993</v>
      </c>
      <c r="X40" s="5">
        <f>W40+AD40</f>
        <v>37.039999999999992</v>
      </c>
      <c r="Y40" s="5">
        <f t="shared" si="2"/>
        <v>37.169999999999995</v>
      </c>
      <c r="Z40" s="5">
        <f t="shared" si="3"/>
        <v>37.589999999999996</v>
      </c>
      <c r="AA40" s="57"/>
      <c r="AB40" s="9">
        <v>0.42</v>
      </c>
      <c r="AC40" s="9">
        <v>0.13</v>
      </c>
      <c r="AD40" s="9">
        <v>1.72</v>
      </c>
      <c r="AE40" s="9">
        <v>0.36</v>
      </c>
      <c r="AF40" s="9">
        <v>0.23</v>
      </c>
      <c r="AG40" s="9">
        <v>0.1</v>
      </c>
      <c r="AH40" s="9">
        <v>0.14000000000000001</v>
      </c>
      <c r="AI40" s="9">
        <v>0.22</v>
      </c>
      <c r="AJ40" s="24">
        <v>1.35</v>
      </c>
      <c r="AK40" s="9">
        <v>0.46</v>
      </c>
      <c r="AL40" s="9">
        <v>0.19</v>
      </c>
      <c r="AM40" s="9">
        <v>0.41</v>
      </c>
      <c r="AN40" s="9">
        <v>0.37</v>
      </c>
      <c r="AO40" s="9">
        <v>0.11</v>
      </c>
      <c r="AP40" s="9">
        <v>1.67</v>
      </c>
      <c r="AQ40" s="9">
        <v>1.49</v>
      </c>
      <c r="AR40" s="9">
        <v>2.5</v>
      </c>
      <c r="AS40" s="9">
        <v>2.2599999999999998</v>
      </c>
      <c r="AT40" s="9">
        <v>1.61</v>
      </c>
      <c r="AU40" s="9">
        <v>2.96</v>
      </c>
    </row>
    <row r="41" spans="1:47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19">
        <f>C41*U40</f>
        <v>312.57</v>
      </c>
      <c r="V41" s="5">
        <f>C41*V40</f>
        <v>314.63999999999993</v>
      </c>
      <c r="W41" s="5">
        <f>C41*W40</f>
        <v>317.87999999999994</v>
      </c>
      <c r="X41" s="5">
        <f>C41*X40</f>
        <v>333.3599999999999</v>
      </c>
      <c r="Y41" s="5">
        <f>C41*Y40</f>
        <v>334.53</v>
      </c>
      <c r="Z41" s="5">
        <f>C41*Z40</f>
        <v>338.30999999999995</v>
      </c>
      <c r="AA41" s="57"/>
      <c r="AB41" s="9">
        <v>0.42</v>
      </c>
      <c r="AC41" s="9">
        <v>0.13</v>
      </c>
      <c r="AD41" s="9">
        <v>1.72</v>
      </c>
      <c r="AE41" s="9">
        <v>0.36</v>
      </c>
      <c r="AF41" s="9">
        <v>0.23</v>
      </c>
      <c r="AG41" s="9">
        <v>0.1</v>
      </c>
      <c r="AH41" s="9">
        <v>0.14000000000000001</v>
      </c>
      <c r="AI41" s="9">
        <v>0.22</v>
      </c>
      <c r="AJ41" s="24">
        <v>1.35</v>
      </c>
      <c r="AK41" s="9">
        <v>0.46</v>
      </c>
      <c r="AL41" s="9">
        <v>0.19</v>
      </c>
      <c r="AM41" s="9">
        <v>0.41</v>
      </c>
      <c r="AN41" s="9">
        <v>0.37</v>
      </c>
      <c r="AO41" s="9">
        <v>0.11</v>
      </c>
      <c r="AP41" s="9">
        <v>1.67</v>
      </c>
      <c r="AQ41" s="9">
        <v>1.49</v>
      </c>
      <c r="AR41" s="9">
        <v>2.5</v>
      </c>
      <c r="AS41" s="9">
        <v>2.2599999999999998</v>
      </c>
      <c r="AT41" s="9">
        <v>1.61</v>
      </c>
      <c r="AU41" s="9">
        <v>2.96</v>
      </c>
    </row>
    <row r="42" spans="1:47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9">C42*$F$40</f>
        <v>461.30000000000007</v>
      </c>
      <c r="G42" s="5">
        <f t="shared" ref="G42:G73" si="10">F42-AU42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19">
        <f>C42*U40</f>
        <v>486.21999999999997</v>
      </c>
      <c r="V42" s="5">
        <f>C42*V40</f>
        <v>489.43999999999994</v>
      </c>
      <c r="W42" s="5">
        <f>C42*W40</f>
        <v>494.4799999999999</v>
      </c>
      <c r="X42" s="5">
        <f>C42*X40</f>
        <v>518.55999999999995</v>
      </c>
      <c r="Y42" s="5">
        <f>C42*Y40</f>
        <v>520.37999999999988</v>
      </c>
      <c r="Z42" s="5">
        <f>C42*Z40</f>
        <v>526.26</v>
      </c>
      <c r="AA42" s="57"/>
      <c r="AB42" s="9">
        <v>0.42</v>
      </c>
      <c r="AC42" s="9">
        <v>0.13</v>
      </c>
      <c r="AD42" s="9">
        <v>1.72</v>
      </c>
      <c r="AE42" s="9">
        <v>0.36</v>
      </c>
      <c r="AF42" s="9">
        <v>0.23</v>
      </c>
      <c r="AG42" s="9">
        <v>0.1</v>
      </c>
      <c r="AH42" s="9">
        <v>0.14000000000000001</v>
      </c>
      <c r="AI42" s="9">
        <v>0.22</v>
      </c>
      <c r="AJ42" s="24">
        <v>1.35</v>
      </c>
      <c r="AK42" s="9">
        <v>0.46</v>
      </c>
      <c r="AL42" s="9">
        <v>0.19</v>
      </c>
      <c r="AM42" s="9">
        <v>0.41</v>
      </c>
      <c r="AN42" s="9">
        <v>0.37</v>
      </c>
      <c r="AO42" s="9">
        <v>0.11</v>
      </c>
      <c r="AP42" s="9">
        <v>1.67</v>
      </c>
      <c r="AQ42" s="9">
        <v>1.49</v>
      </c>
      <c r="AR42" s="9">
        <v>2.5</v>
      </c>
      <c r="AS42" s="9">
        <v>2.2599999999999998</v>
      </c>
      <c r="AT42" s="9">
        <v>1.61</v>
      </c>
      <c r="AU42" s="9">
        <v>2.96</v>
      </c>
    </row>
    <row r="43" spans="1:47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9"/>
        <v>626.05000000000007</v>
      </c>
      <c r="G43" s="5">
        <f t="shared" si="10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19">
        <f>C43*U40</f>
        <v>659.86999999999989</v>
      </c>
      <c r="V43" s="5">
        <f>C43*V40</f>
        <v>664.2399999999999</v>
      </c>
      <c r="W43" s="5">
        <f>C43*W40</f>
        <v>671.07999999999993</v>
      </c>
      <c r="X43" s="5">
        <f>C43*X40</f>
        <v>703.75999999999988</v>
      </c>
      <c r="Y43" s="5">
        <f>C43*Y40</f>
        <v>706.2299999999999</v>
      </c>
      <c r="Z43" s="5">
        <f>C43*Z40</f>
        <v>714.20999999999992</v>
      </c>
      <c r="AA43" s="57"/>
      <c r="AB43" s="9">
        <v>0.42</v>
      </c>
      <c r="AC43" s="9">
        <v>0.13</v>
      </c>
      <c r="AD43" s="9">
        <v>1.72</v>
      </c>
      <c r="AE43" s="9">
        <v>0.36</v>
      </c>
      <c r="AF43" s="9">
        <v>0.23</v>
      </c>
      <c r="AG43" s="9">
        <v>0.1</v>
      </c>
      <c r="AH43" s="9">
        <v>0.14000000000000001</v>
      </c>
      <c r="AI43" s="9">
        <v>0.22</v>
      </c>
      <c r="AJ43" s="24">
        <v>1.35</v>
      </c>
      <c r="AK43" s="9">
        <v>0.46</v>
      </c>
      <c r="AL43" s="9">
        <v>0.19</v>
      </c>
      <c r="AM43" s="9">
        <v>0.41</v>
      </c>
      <c r="AN43" s="9">
        <v>0.37</v>
      </c>
      <c r="AO43" s="9">
        <v>0.11</v>
      </c>
      <c r="AP43" s="9">
        <v>1.67</v>
      </c>
      <c r="AQ43" s="9">
        <v>1.49</v>
      </c>
      <c r="AR43" s="9">
        <v>2.5</v>
      </c>
      <c r="AS43" s="9">
        <v>2.2599999999999998</v>
      </c>
      <c r="AT43" s="9">
        <v>1.61</v>
      </c>
      <c r="AU43" s="9">
        <v>2.96</v>
      </c>
    </row>
    <row r="44" spans="1:47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9"/>
        <v>1581.6000000000001</v>
      </c>
      <c r="G44" s="5">
        <f t="shared" si="10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19">
        <f>C44*U40</f>
        <v>1667.04</v>
      </c>
      <c r="V44" s="5">
        <f>C44*V40</f>
        <v>1678.0799999999997</v>
      </c>
      <c r="W44" s="5">
        <f>C44*W40</f>
        <v>1695.3599999999997</v>
      </c>
      <c r="X44" s="5">
        <f>C44*X40</f>
        <v>1777.9199999999996</v>
      </c>
      <c r="Y44" s="5">
        <f>C44*Y40</f>
        <v>1784.1599999999999</v>
      </c>
      <c r="Z44" s="5">
        <f>C44*Z40</f>
        <v>1804.3199999999997</v>
      </c>
      <c r="AA44" s="57"/>
      <c r="AB44" s="9">
        <v>0.42</v>
      </c>
      <c r="AC44" s="9">
        <v>0.13</v>
      </c>
      <c r="AD44" s="9">
        <v>1.72</v>
      </c>
      <c r="AE44" s="9">
        <v>0.36</v>
      </c>
      <c r="AF44" s="9">
        <v>0.23</v>
      </c>
      <c r="AG44" s="9">
        <v>0.1</v>
      </c>
      <c r="AH44" s="9">
        <v>0.14000000000000001</v>
      </c>
      <c r="AI44" s="9">
        <v>0.22</v>
      </c>
      <c r="AJ44" s="24">
        <v>1.35</v>
      </c>
      <c r="AK44" s="9">
        <v>0.46</v>
      </c>
      <c r="AL44" s="9">
        <v>0.19</v>
      </c>
      <c r="AM44" s="9">
        <v>0.41</v>
      </c>
      <c r="AN44" s="9">
        <v>0.37</v>
      </c>
      <c r="AO44" s="9">
        <v>0.11</v>
      </c>
      <c r="AP44" s="9">
        <v>1.67</v>
      </c>
      <c r="AQ44" s="9">
        <v>1.49</v>
      </c>
      <c r="AR44" s="9">
        <v>2.5</v>
      </c>
      <c r="AS44" s="9">
        <v>2.2599999999999998</v>
      </c>
      <c r="AT44" s="9">
        <v>1.61</v>
      </c>
      <c r="AU44" s="9">
        <v>2.96</v>
      </c>
    </row>
    <row r="45" spans="1:47" ht="30" customHeight="1" x14ac:dyDescent="0.3">
      <c r="A45" s="3" t="s">
        <v>5</v>
      </c>
      <c r="B45" s="3" t="s">
        <v>14</v>
      </c>
      <c r="C45" s="4" t="s">
        <v>7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0"/>
        <v>30.07</v>
      </c>
      <c r="H45" s="5">
        <f>G45-AT45</f>
        <v>28.46</v>
      </c>
      <c r="I45" s="5">
        <f>H45+AS45</f>
        <v>30.72</v>
      </c>
      <c r="J45" s="5">
        <f>I45+AR45</f>
        <v>33.22</v>
      </c>
      <c r="K45" s="5">
        <f>J45+AQ45</f>
        <v>34.71</v>
      </c>
      <c r="L45" s="5">
        <f>K45+AP45</f>
        <v>36.380000000000003</v>
      </c>
      <c r="M45" s="5">
        <f>L45+AO44</f>
        <v>36.49</v>
      </c>
      <c r="N45" s="5">
        <f>M45+AN45</f>
        <v>36.86</v>
      </c>
      <c r="O45" s="5">
        <f>N45+AM45</f>
        <v>37.269999999999996</v>
      </c>
      <c r="P45" s="5">
        <f>O45-AL45</f>
        <v>37.08</v>
      </c>
      <c r="Q45" s="5">
        <f>P45-AK45</f>
        <v>36.619999999999997</v>
      </c>
      <c r="R45" s="5">
        <f>Q45-AJ45</f>
        <v>35.269999999999996</v>
      </c>
      <c r="S45" s="5">
        <f>R45-AI45</f>
        <v>35.049999999999997</v>
      </c>
      <c r="T45" s="19">
        <f>S45-AH45</f>
        <v>34.909999999999997</v>
      </c>
      <c r="U45" s="19">
        <f>T45-AG45</f>
        <v>34.809999999999995</v>
      </c>
      <c r="V45" s="5">
        <f>U45+AF45</f>
        <v>35.039999999999992</v>
      </c>
      <c r="W45" s="5">
        <f>V45+AE45</f>
        <v>35.399999999999991</v>
      </c>
      <c r="X45" s="5">
        <f>W45+AD45</f>
        <v>37.11999999999999</v>
      </c>
      <c r="Y45" s="5">
        <f t="shared" si="2"/>
        <v>37.249999999999993</v>
      </c>
      <c r="Z45" s="5">
        <f t="shared" si="3"/>
        <v>37.669999999999995</v>
      </c>
      <c r="AA45" s="57"/>
      <c r="AB45" s="9">
        <v>0.42</v>
      </c>
      <c r="AC45" s="9">
        <v>0.13</v>
      </c>
      <c r="AD45" s="9">
        <v>1.72</v>
      </c>
      <c r="AE45" s="9">
        <v>0.36</v>
      </c>
      <c r="AF45" s="9">
        <v>0.23</v>
      </c>
      <c r="AG45" s="9">
        <v>0.1</v>
      </c>
      <c r="AH45" s="9">
        <v>0.14000000000000001</v>
      </c>
      <c r="AI45" s="9">
        <v>0.22</v>
      </c>
      <c r="AJ45" s="24">
        <v>1.35</v>
      </c>
      <c r="AK45" s="9">
        <v>0.46</v>
      </c>
      <c r="AL45" s="9">
        <v>0.19</v>
      </c>
      <c r="AM45" s="9">
        <v>0.41</v>
      </c>
      <c r="AN45" s="9">
        <v>0.37</v>
      </c>
      <c r="AO45" s="9">
        <v>0.11</v>
      </c>
      <c r="AP45" s="9">
        <v>1.67</v>
      </c>
      <c r="AQ45" s="9">
        <v>1.49</v>
      </c>
      <c r="AR45" s="9">
        <v>2.5</v>
      </c>
      <c r="AS45" s="9">
        <v>2.2599999999999998</v>
      </c>
      <c r="AT45" s="9">
        <v>1.61</v>
      </c>
      <c r="AU45" s="9">
        <v>2.96</v>
      </c>
    </row>
    <row r="46" spans="1:47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0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19">
        <f>C46*U45</f>
        <v>313.28999999999996</v>
      </c>
      <c r="V46" s="5">
        <f>C46*V45</f>
        <v>315.3599999999999</v>
      </c>
      <c r="W46" s="5">
        <f>C46*W45</f>
        <v>318.59999999999991</v>
      </c>
      <c r="X46" s="5">
        <f>C46*X45</f>
        <v>334.07999999999993</v>
      </c>
      <c r="Y46" s="5">
        <f>C46*Y45</f>
        <v>335.24999999999994</v>
      </c>
      <c r="Z46" s="5">
        <f>C46*Z45</f>
        <v>339.03</v>
      </c>
      <c r="AA46" s="57"/>
      <c r="AB46" s="9">
        <v>0.42</v>
      </c>
      <c r="AC46" s="9">
        <v>0.13</v>
      </c>
      <c r="AD46" s="9">
        <v>1.72</v>
      </c>
      <c r="AE46" s="9">
        <v>0.36</v>
      </c>
      <c r="AF46" s="9">
        <v>0.23</v>
      </c>
      <c r="AG46" s="9">
        <v>0.1</v>
      </c>
      <c r="AH46" s="9">
        <v>0.14000000000000001</v>
      </c>
      <c r="AI46" s="9">
        <v>0.22</v>
      </c>
      <c r="AJ46" s="24">
        <v>1.35</v>
      </c>
      <c r="AK46" s="9">
        <v>0.46</v>
      </c>
      <c r="AL46" s="9">
        <v>0.19</v>
      </c>
      <c r="AM46" s="9">
        <v>0.41</v>
      </c>
      <c r="AN46" s="9">
        <v>0.37</v>
      </c>
      <c r="AO46" s="9">
        <v>0.11</v>
      </c>
      <c r="AP46" s="9">
        <v>1.67</v>
      </c>
      <c r="AQ46" s="9">
        <v>1.49</v>
      </c>
      <c r="AR46" s="9">
        <v>2.5</v>
      </c>
      <c r="AS46" s="9">
        <v>2.2599999999999998</v>
      </c>
      <c r="AT46" s="9">
        <v>1.61</v>
      </c>
      <c r="AU46" s="9">
        <v>2.96</v>
      </c>
    </row>
    <row r="47" spans="1:47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1">C47*$F$45</f>
        <v>462.42</v>
      </c>
      <c r="G47" s="5">
        <f t="shared" si="10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19">
        <f>C47*U45</f>
        <v>487.33999999999992</v>
      </c>
      <c r="V47" s="5">
        <f>C47*V45</f>
        <v>490.55999999999989</v>
      </c>
      <c r="W47" s="5">
        <f>C47*W45</f>
        <v>495.59999999999991</v>
      </c>
      <c r="X47" s="5">
        <f>C47*X45</f>
        <v>519.67999999999984</v>
      </c>
      <c r="Y47" s="5">
        <f>C47*Y45</f>
        <v>521.49999999999989</v>
      </c>
      <c r="Z47" s="5">
        <f>C47*Z45</f>
        <v>527.37999999999988</v>
      </c>
      <c r="AA47" s="57"/>
      <c r="AB47" s="9">
        <v>0.42</v>
      </c>
      <c r="AC47" s="9">
        <v>0.13</v>
      </c>
      <c r="AD47" s="9">
        <v>1.72</v>
      </c>
      <c r="AE47" s="9">
        <v>0.36</v>
      </c>
      <c r="AF47" s="9">
        <v>0.23</v>
      </c>
      <c r="AG47" s="9">
        <v>0.1</v>
      </c>
      <c r="AH47" s="9">
        <v>0.14000000000000001</v>
      </c>
      <c r="AI47" s="9">
        <v>0.22</v>
      </c>
      <c r="AJ47" s="24">
        <v>1.35</v>
      </c>
      <c r="AK47" s="9">
        <v>0.46</v>
      </c>
      <c r="AL47" s="9">
        <v>0.19</v>
      </c>
      <c r="AM47" s="9">
        <v>0.41</v>
      </c>
      <c r="AN47" s="9">
        <v>0.37</v>
      </c>
      <c r="AO47" s="9">
        <v>0.11</v>
      </c>
      <c r="AP47" s="9">
        <v>1.67</v>
      </c>
      <c r="AQ47" s="9">
        <v>1.49</v>
      </c>
      <c r="AR47" s="9">
        <v>2.5</v>
      </c>
      <c r="AS47" s="9">
        <v>2.2599999999999998</v>
      </c>
      <c r="AT47" s="9">
        <v>1.61</v>
      </c>
      <c r="AU47" s="9">
        <v>2.96</v>
      </c>
    </row>
    <row r="48" spans="1:47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1"/>
        <v>627.57000000000005</v>
      </c>
      <c r="G48" s="5">
        <f t="shared" si="10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19">
        <f>C48*U45</f>
        <v>661.38999999999987</v>
      </c>
      <c r="V48" s="5">
        <f>C48*V45</f>
        <v>665.75999999999988</v>
      </c>
      <c r="W48" s="5">
        <f>C48*W45</f>
        <v>672.5999999999998</v>
      </c>
      <c r="X48" s="5">
        <f>C48*X45</f>
        <v>705.27999999999986</v>
      </c>
      <c r="Y48" s="5">
        <f>C48*Y45</f>
        <v>707.74999999999989</v>
      </c>
      <c r="Z48" s="5">
        <f>C48*Z45</f>
        <v>715.7299999999999</v>
      </c>
      <c r="AA48" s="57"/>
      <c r="AB48" s="9">
        <v>0.42</v>
      </c>
      <c r="AC48" s="9">
        <v>0.13</v>
      </c>
      <c r="AD48" s="9">
        <v>1.72</v>
      </c>
      <c r="AE48" s="9">
        <v>0.36</v>
      </c>
      <c r="AF48" s="9">
        <v>0.23</v>
      </c>
      <c r="AG48" s="9">
        <v>0.1</v>
      </c>
      <c r="AH48" s="9">
        <v>0.14000000000000001</v>
      </c>
      <c r="AI48" s="9">
        <v>0.22</v>
      </c>
      <c r="AJ48" s="24">
        <v>1.35</v>
      </c>
      <c r="AK48" s="9">
        <v>0.46</v>
      </c>
      <c r="AL48" s="9">
        <v>0.19</v>
      </c>
      <c r="AM48" s="9">
        <v>0.41</v>
      </c>
      <c r="AN48" s="9">
        <v>0.37</v>
      </c>
      <c r="AO48" s="9">
        <v>0.11</v>
      </c>
      <c r="AP48" s="9">
        <v>1.67</v>
      </c>
      <c r="AQ48" s="9">
        <v>1.49</v>
      </c>
      <c r="AR48" s="9">
        <v>2.5</v>
      </c>
      <c r="AS48" s="9">
        <v>2.2599999999999998</v>
      </c>
      <c r="AT48" s="9">
        <v>1.61</v>
      </c>
      <c r="AU48" s="9">
        <v>2.96</v>
      </c>
    </row>
    <row r="49" spans="1:47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0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19">
        <f>C49*U45</f>
        <v>1670.8799999999997</v>
      </c>
      <c r="V49" s="5">
        <f>C49*V45</f>
        <v>1681.9199999999996</v>
      </c>
      <c r="W49" s="5">
        <f>C49*W45</f>
        <v>1699.1999999999996</v>
      </c>
      <c r="X49" s="5">
        <f>C49*X45</f>
        <v>1781.7599999999995</v>
      </c>
      <c r="Y49" s="5">
        <f>C49*Y45</f>
        <v>1787.9999999999995</v>
      </c>
      <c r="Z49" s="5">
        <f>C49*Z45</f>
        <v>1808.1599999999999</v>
      </c>
      <c r="AA49" s="57"/>
      <c r="AB49" s="9">
        <v>0.42</v>
      </c>
      <c r="AC49" s="9">
        <v>0.13</v>
      </c>
      <c r="AD49" s="9">
        <v>1.72</v>
      </c>
      <c r="AE49" s="9">
        <v>0.36</v>
      </c>
      <c r="AF49" s="9">
        <v>0.23</v>
      </c>
      <c r="AG49" s="9">
        <v>0.1</v>
      </c>
      <c r="AH49" s="9">
        <v>0.14000000000000001</v>
      </c>
      <c r="AI49" s="9">
        <v>0.22</v>
      </c>
      <c r="AJ49" s="24">
        <v>1.35</v>
      </c>
      <c r="AK49" s="9">
        <v>0.46</v>
      </c>
      <c r="AL49" s="9">
        <v>0.19</v>
      </c>
      <c r="AM49" s="9">
        <v>0.41</v>
      </c>
      <c r="AN49" s="9">
        <v>0.37</v>
      </c>
      <c r="AO49" s="9">
        <v>0.11</v>
      </c>
      <c r="AP49" s="9">
        <v>1.67</v>
      </c>
      <c r="AQ49" s="9">
        <v>1.49</v>
      </c>
      <c r="AR49" s="9">
        <v>2.5</v>
      </c>
      <c r="AS49" s="9">
        <v>2.2599999999999998</v>
      </c>
      <c r="AT49" s="9">
        <v>1.61</v>
      </c>
      <c r="AU49" s="9">
        <v>2.96</v>
      </c>
    </row>
    <row r="50" spans="1:47" ht="30" customHeight="1" x14ac:dyDescent="0.3">
      <c r="A50" s="3" t="s">
        <v>5</v>
      </c>
      <c r="B50" s="3" t="s">
        <v>15</v>
      </c>
      <c r="C50" s="4" t="s">
        <v>7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0"/>
        <v>29.940000000000005</v>
      </c>
      <c r="H50" s="5">
        <f>G50-AT50</f>
        <v>28.330000000000005</v>
      </c>
      <c r="I50" s="5">
        <f>H50+AS50</f>
        <v>30.590000000000003</v>
      </c>
      <c r="J50" s="5">
        <f>I50+AR50</f>
        <v>33.090000000000003</v>
      </c>
      <c r="K50" s="5">
        <f>J50+AQ50</f>
        <v>34.580000000000005</v>
      </c>
      <c r="L50" s="5">
        <f>K50+AP50</f>
        <v>36.250000000000007</v>
      </c>
      <c r="M50" s="5">
        <f>L50+AO50</f>
        <v>36.360000000000007</v>
      </c>
      <c r="N50" s="5">
        <f>M50+AN50</f>
        <v>36.730000000000004</v>
      </c>
      <c r="O50" s="5">
        <f>N50+AM50</f>
        <v>37.14</v>
      </c>
      <c r="P50" s="5">
        <f>O50-AL50</f>
        <v>36.950000000000003</v>
      </c>
      <c r="Q50" s="5">
        <f>P50-AK50</f>
        <v>36.49</v>
      </c>
      <c r="R50" s="5">
        <f>Q50-AJ50</f>
        <v>35.14</v>
      </c>
      <c r="S50" s="5">
        <f>R50-AI50</f>
        <v>34.92</v>
      </c>
      <c r="T50" s="19">
        <f>S50-AH50</f>
        <v>34.78</v>
      </c>
      <c r="U50" s="19">
        <f>T50-AG50</f>
        <v>34.68</v>
      </c>
      <c r="V50" s="5">
        <f>U50+AF50</f>
        <v>34.909999999999997</v>
      </c>
      <c r="W50" s="5">
        <f>V50+AE50</f>
        <v>35.269999999999996</v>
      </c>
      <c r="X50" s="5">
        <f>W50+AD50</f>
        <v>36.989999999999995</v>
      </c>
      <c r="Y50" s="5">
        <f t="shared" si="2"/>
        <v>37.119999999999997</v>
      </c>
      <c r="Z50" s="5">
        <f t="shared" si="3"/>
        <v>37.54</v>
      </c>
      <c r="AA50" s="57"/>
      <c r="AB50" s="9">
        <v>0.42</v>
      </c>
      <c r="AC50" s="9">
        <v>0.13</v>
      </c>
      <c r="AD50" s="9">
        <v>1.72</v>
      </c>
      <c r="AE50" s="9">
        <v>0.36</v>
      </c>
      <c r="AF50" s="9">
        <v>0.23</v>
      </c>
      <c r="AG50" s="9">
        <v>0.1</v>
      </c>
      <c r="AH50" s="9">
        <v>0.14000000000000001</v>
      </c>
      <c r="AI50" s="9">
        <v>0.22</v>
      </c>
      <c r="AJ50" s="24">
        <v>1.35</v>
      </c>
      <c r="AK50" s="9">
        <v>0.46</v>
      </c>
      <c r="AL50" s="9">
        <v>0.19</v>
      </c>
      <c r="AM50" s="9">
        <v>0.41</v>
      </c>
      <c r="AN50" s="9">
        <v>0.37</v>
      </c>
      <c r="AO50" s="9">
        <v>0.11</v>
      </c>
      <c r="AP50" s="9">
        <v>1.67</v>
      </c>
      <c r="AQ50" s="9">
        <v>1.49</v>
      </c>
      <c r="AR50" s="9">
        <v>2.5</v>
      </c>
      <c r="AS50" s="9">
        <v>2.2599999999999998</v>
      </c>
      <c r="AT50" s="9">
        <v>1.61</v>
      </c>
      <c r="AU50" s="9">
        <v>2.96</v>
      </c>
    </row>
    <row r="51" spans="1:47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0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19">
        <f>C51*U50</f>
        <v>312.12</v>
      </c>
      <c r="V51" s="5">
        <f>C51*V50</f>
        <v>314.18999999999994</v>
      </c>
      <c r="W51" s="5">
        <f>C51*W50</f>
        <v>317.42999999999995</v>
      </c>
      <c r="X51" s="5">
        <f>C51*X50</f>
        <v>332.90999999999997</v>
      </c>
      <c r="Y51" s="5">
        <f>C51*Y50</f>
        <v>334.08</v>
      </c>
      <c r="Z51" s="5">
        <f>C51*Z50</f>
        <v>337.86</v>
      </c>
      <c r="AA51" s="57"/>
      <c r="AB51" s="9">
        <v>0.42</v>
      </c>
      <c r="AC51" s="9">
        <v>0.13</v>
      </c>
      <c r="AD51" s="9">
        <v>1.72</v>
      </c>
      <c r="AE51" s="9">
        <v>0.36</v>
      </c>
      <c r="AF51" s="9">
        <v>0.23</v>
      </c>
      <c r="AG51" s="9">
        <v>0.1</v>
      </c>
      <c r="AH51" s="9">
        <v>0.14000000000000001</v>
      </c>
      <c r="AI51" s="9">
        <v>0.22</v>
      </c>
      <c r="AJ51" s="24">
        <v>1.35</v>
      </c>
      <c r="AK51" s="9">
        <v>0.46</v>
      </c>
      <c r="AL51" s="9">
        <v>0.19</v>
      </c>
      <c r="AM51" s="9">
        <v>0.41</v>
      </c>
      <c r="AN51" s="9">
        <v>0.37</v>
      </c>
      <c r="AO51" s="9">
        <v>0.11</v>
      </c>
      <c r="AP51" s="9">
        <v>1.67</v>
      </c>
      <c r="AQ51" s="9">
        <v>1.49</v>
      </c>
      <c r="AR51" s="9">
        <v>2.5</v>
      </c>
      <c r="AS51" s="9">
        <v>2.2599999999999998</v>
      </c>
      <c r="AT51" s="9">
        <v>1.61</v>
      </c>
      <c r="AU51" s="9">
        <v>2.96</v>
      </c>
    </row>
    <row r="52" spans="1:47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2">C52*$F$50</f>
        <v>460.60000000000008</v>
      </c>
      <c r="G52" s="5">
        <f t="shared" si="10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19">
        <f>C52*U50</f>
        <v>485.52</v>
      </c>
      <c r="V52" s="5">
        <f>C52*V50</f>
        <v>488.73999999999995</v>
      </c>
      <c r="W52" s="5">
        <f>C52*W50</f>
        <v>493.78</v>
      </c>
      <c r="X52" s="5">
        <f>C52*X50</f>
        <v>517.8599999999999</v>
      </c>
      <c r="Y52" s="5">
        <f>C52*Y50</f>
        <v>519.67999999999995</v>
      </c>
      <c r="Z52" s="5">
        <f>C52*Z50</f>
        <v>525.55999999999995</v>
      </c>
      <c r="AA52" s="57"/>
      <c r="AB52" s="9">
        <v>0.42</v>
      </c>
      <c r="AC52" s="9">
        <v>0.13</v>
      </c>
      <c r="AD52" s="9">
        <v>1.72</v>
      </c>
      <c r="AE52" s="9">
        <v>0.36</v>
      </c>
      <c r="AF52" s="9">
        <v>0.23</v>
      </c>
      <c r="AG52" s="9">
        <v>0.1</v>
      </c>
      <c r="AH52" s="9">
        <v>0.14000000000000001</v>
      </c>
      <c r="AI52" s="9">
        <v>0.22</v>
      </c>
      <c r="AJ52" s="24">
        <v>1.35</v>
      </c>
      <c r="AK52" s="9">
        <v>0.46</v>
      </c>
      <c r="AL52" s="9">
        <v>0.19</v>
      </c>
      <c r="AM52" s="9">
        <v>0.41</v>
      </c>
      <c r="AN52" s="9">
        <v>0.37</v>
      </c>
      <c r="AO52" s="9">
        <v>0.11</v>
      </c>
      <c r="AP52" s="9">
        <v>1.67</v>
      </c>
      <c r="AQ52" s="9">
        <v>1.49</v>
      </c>
      <c r="AR52" s="9">
        <v>2.5</v>
      </c>
      <c r="AS52" s="9">
        <v>2.2599999999999998</v>
      </c>
      <c r="AT52" s="9">
        <v>1.61</v>
      </c>
      <c r="AU52" s="9">
        <v>2.96</v>
      </c>
    </row>
    <row r="53" spans="1:47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2"/>
        <v>625.10000000000014</v>
      </c>
      <c r="G53" s="5">
        <f t="shared" si="10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19">
        <f>C53*U50</f>
        <v>658.92</v>
      </c>
      <c r="V53" s="5">
        <f>C53*V50</f>
        <v>663.29</v>
      </c>
      <c r="W53" s="5">
        <f>C53*W50</f>
        <v>670.12999999999988</v>
      </c>
      <c r="X53" s="5">
        <f>C53*X50</f>
        <v>702.81</v>
      </c>
      <c r="Y53" s="5">
        <f>C53*Y50</f>
        <v>705.28</v>
      </c>
      <c r="Z53" s="5">
        <f>C53*Z50</f>
        <v>713.26</v>
      </c>
      <c r="AA53" s="57"/>
      <c r="AB53" s="9">
        <v>0.42</v>
      </c>
      <c r="AC53" s="9">
        <v>0.13</v>
      </c>
      <c r="AD53" s="9">
        <v>1.72</v>
      </c>
      <c r="AE53" s="9">
        <v>0.36</v>
      </c>
      <c r="AF53" s="9">
        <v>0.23</v>
      </c>
      <c r="AG53" s="9">
        <v>0.1</v>
      </c>
      <c r="AH53" s="9">
        <v>0.14000000000000001</v>
      </c>
      <c r="AI53" s="9">
        <v>0.22</v>
      </c>
      <c r="AJ53" s="24">
        <v>1.35</v>
      </c>
      <c r="AK53" s="9">
        <v>0.46</v>
      </c>
      <c r="AL53" s="9">
        <v>0.19</v>
      </c>
      <c r="AM53" s="9">
        <v>0.41</v>
      </c>
      <c r="AN53" s="9">
        <v>0.37</v>
      </c>
      <c r="AO53" s="9">
        <v>0.11</v>
      </c>
      <c r="AP53" s="9">
        <v>1.67</v>
      </c>
      <c r="AQ53" s="9">
        <v>1.49</v>
      </c>
      <c r="AR53" s="9">
        <v>2.5</v>
      </c>
      <c r="AS53" s="9">
        <v>2.2599999999999998</v>
      </c>
      <c r="AT53" s="9">
        <v>1.61</v>
      </c>
      <c r="AU53" s="9">
        <v>2.96</v>
      </c>
    </row>
    <row r="54" spans="1:47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2"/>
        <v>1579.2000000000003</v>
      </c>
      <c r="G54" s="5">
        <f t="shared" si="10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19">
        <f>C54*U50</f>
        <v>1664.6399999999999</v>
      </c>
      <c r="V54" s="5">
        <f>C54*V50</f>
        <v>1675.6799999999998</v>
      </c>
      <c r="W54" s="5">
        <f>C54*W50</f>
        <v>1692.9599999999998</v>
      </c>
      <c r="X54" s="5">
        <f>C54*X50</f>
        <v>1775.5199999999998</v>
      </c>
      <c r="Y54" s="5">
        <f>C54*Y50</f>
        <v>1781.7599999999998</v>
      </c>
      <c r="Z54" s="5">
        <f>C54*Z50</f>
        <v>1801.92</v>
      </c>
      <c r="AA54" s="57"/>
      <c r="AB54" s="9">
        <v>0.42</v>
      </c>
      <c r="AC54" s="9">
        <v>0.13</v>
      </c>
      <c r="AD54" s="9">
        <v>1.72</v>
      </c>
      <c r="AE54" s="9">
        <v>0.36</v>
      </c>
      <c r="AF54" s="9">
        <v>0.23</v>
      </c>
      <c r="AG54" s="9">
        <v>0.1</v>
      </c>
      <c r="AH54" s="9">
        <v>0.14000000000000001</v>
      </c>
      <c r="AI54" s="9">
        <v>0.22</v>
      </c>
      <c r="AJ54" s="24">
        <v>1.35</v>
      </c>
      <c r="AK54" s="9">
        <v>0.46</v>
      </c>
      <c r="AL54" s="9">
        <v>0.19</v>
      </c>
      <c r="AM54" s="9">
        <v>0.41</v>
      </c>
      <c r="AN54" s="9">
        <v>0.37</v>
      </c>
      <c r="AO54" s="9">
        <v>0.11</v>
      </c>
      <c r="AP54" s="9">
        <v>1.67</v>
      </c>
      <c r="AQ54" s="9">
        <v>1.49</v>
      </c>
      <c r="AR54" s="9">
        <v>2.5</v>
      </c>
      <c r="AS54" s="9">
        <v>2.2599999999999998</v>
      </c>
      <c r="AT54" s="9">
        <v>1.61</v>
      </c>
      <c r="AU54" s="9">
        <v>2.96</v>
      </c>
    </row>
    <row r="55" spans="1:47" ht="30" customHeight="1" x14ac:dyDescent="0.3">
      <c r="A55" s="3" t="s">
        <v>16</v>
      </c>
      <c r="B55" s="3" t="s">
        <v>6</v>
      </c>
      <c r="C55" s="4" t="s">
        <v>7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0"/>
        <v>29.97</v>
      </c>
      <c r="H55" s="5">
        <f>G55-AT55</f>
        <v>28.36</v>
      </c>
      <c r="I55" s="5">
        <f>H55+AS55</f>
        <v>30.619999999999997</v>
      </c>
      <c r="J55" s="5">
        <f>I55+AR55</f>
        <v>33.119999999999997</v>
      </c>
      <c r="K55" s="5">
        <f>J55+AQ55</f>
        <v>34.61</v>
      </c>
      <c r="L55" s="5">
        <f>K55+AP55</f>
        <v>36.28</v>
      </c>
      <c r="M55" s="5">
        <f>D55+AO55</f>
        <v>36.729999999999997</v>
      </c>
      <c r="N55" s="5">
        <f>M55+AN55</f>
        <v>37.099999999999994</v>
      </c>
      <c r="O55" s="5">
        <f>N55+AM55</f>
        <v>37.509999999999991</v>
      </c>
      <c r="P55" s="5">
        <f>O55-AL55</f>
        <v>37.319999999999993</v>
      </c>
      <c r="Q55" s="5">
        <f>P55-AK55</f>
        <v>36.859999999999992</v>
      </c>
      <c r="R55" s="5">
        <f>Q55-AJ55</f>
        <v>35.509999999999991</v>
      </c>
      <c r="S55" s="5">
        <f>R55-AI55</f>
        <v>35.289999999999992</v>
      </c>
      <c r="T55" s="19">
        <f>S55-AH55</f>
        <v>35.149999999999991</v>
      </c>
      <c r="U55" s="19">
        <f>T55-AG55</f>
        <v>35.04999999999999</v>
      </c>
      <c r="V55" s="5">
        <f>U55+AF55</f>
        <v>35.279999999999987</v>
      </c>
      <c r="W55" s="5">
        <f>V55+AE55</f>
        <v>35.639999999999986</v>
      </c>
      <c r="X55" s="5">
        <f>W55+AD55</f>
        <v>37.359999999999985</v>
      </c>
      <c r="Y55" s="5">
        <f t="shared" si="2"/>
        <v>37.489999999999988</v>
      </c>
      <c r="Z55" s="5">
        <f t="shared" si="3"/>
        <v>37.909999999999989</v>
      </c>
      <c r="AA55" s="57"/>
      <c r="AB55" s="9">
        <v>0.42</v>
      </c>
      <c r="AC55" s="9">
        <v>0.13</v>
      </c>
      <c r="AD55" s="9">
        <v>1.72</v>
      </c>
      <c r="AE55" s="9">
        <v>0.36</v>
      </c>
      <c r="AF55" s="9">
        <v>0.23</v>
      </c>
      <c r="AG55" s="9">
        <v>0.1</v>
      </c>
      <c r="AH55" s="9">
        <v>0.14000000000000001</v>
      </c>
      <c r="AI55" s="9">
        <v>0.22</v>
      </c>
      <c r="AJ55" s="24">
        <v>1.35</v>
      </c>
      <c r="AK55" s="9">
        <v>0.46</v>
      </c>
      <c r="AL55" s="9">
        <v>0.19</v>
      </c>
      <c r="AM55" s="9">
        <v>0.41</v>
      </c>
      <c r="AN55" s="9">
        <v>0.37</v>
      </c>
      <c r="AO55" s="9">
        <v>0.11</v>
      </c>
      <c r="AP55" s="9">
        <v>1.67</v>
      </c>
      <c r="AQ55" s="9">
        <v>1.49</v>
      </c>
      <c r="AR55" s="9">
        <v>2.5</v>
      </c>
      <c r="AS55" s="9">
        <v>2.2599999999999998</v>
      </c>
      <c r="AT55" s="9">
        <v>1.61</v>
      </c>
      <c r="AU55" s="9">
        <v>2.96</v>
      </c>
    </row>
    <row r="56" spans="1:47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0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19">
        <f>C56*U55</f>
        <v>315.44999999999993</v>
      </c>
      <c r="V56" s="5">
        <f>C56*V55</f>
        <v>317.51999999999987</v>
      </c>
      <c r="W56" s="5">
        <f>C56*W55</f>
        <v>320.75999999999988</v>
      </c>
      <c r="X56" s="5">
        <f>C56*X55</f>
        <v>336.2399999999999</v>
      </c>
      <c r="Y56" s="5">
        <f>C56*Y55</f>
        <v>337.40999999999991</v>
      </c>
      <c r="Z56" s="5">
        <f>C56*Z55</f>
        <v>341.18999999999988</v>
      </c>
      <c r="AA56" s="57"/>
      <c r="AB56" s="9">
        <v>0.42</v>
      </c>
      <c r="AC56" s="9">
        <v>0.13</v>
      </c>
      <c r="AD56" s="9">
        <v>1.72</v>
      </c>
      <c r="AE56" s="9">
        <v>0.36</v>
      </c>
      <c r="AF56" s="9">
        <v>0.23</v>
      </c>
      <c r="AG56" s="9">
        <v>0.1</v>
      </c>
      <c r="AH56" s="9">
        <v>0.14000000000000001</v>
      </c>
      <c r="AI56" s="9">
        <v>0.22</v>
      </c>
      <c r="AJ56" s="24">
        <v>1.35</v>
      </c>
      <c r="AK56" s="9">
        <v>0.46</v>
      </c>
      <c r="AL56" s="9">
        <v>0.19</v>
      </c>
      <c r="AM56" s="9">
        <v>0.41</v>
      </c>
      <c r="AN56" s="9">
        <v>0.37</v>
      </c>
      <c r="AO56" s="9">
        <v>0.11</v>
      </c>
      <c r="AP56" s="9">
        <v>1.67</v>
      </c>
      <c r="AQ56" s="9">
        <v>1.49</v>
      </c>
      <c r="AR56" s="9">
        <v>2.5</v>
      </c>
      <c r="AS56" s="9">
        <v>2.2599999999999998</v>
      </c>
      <c r="AT56" s="9">
        <v>1.61</v>
      </c>
      <c r="AU56" s="9">
        <v>2.96</v>
      </c>
    </row>
    <row r="57" spans="1:47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3">C57*$F$55</f>
        <v>461.02</v>
      </c>
      <c r="G57" s="5">
        <f t="shared" si="10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19">
        <f>C57*U55</f>
        <v>490.69999999999987</v>
      </c>
      <c r="V57" s="5">
        <f>C57*V55</f>
        <v>493.91999999999985</v>
      </c>
      <c r="W57" s="5">
        <f>C57*W55</f>
        <v>498.95999999999981</v>
      </c>
      <c r="X57" s="5">
        <f>C57*X55</f>
        <v>523.03999999999974</v>
      </c>
      <c r="Y57" s="5">
        <f>C57*Y55</f>
        <v>524.85999999999979</v>
      </c>
      <c r="Z57" s="5">
        <f>C57*Z55</f>
        <v>530.7399999999999</v>
      </c>
      <c r="AA57" s="57"/>
      <c r="AB57" s="9">
        <v>0.42</v>
      </c>
      <c r="AC57" s="9">
        <v>0.13</v>
      </c>
      <c r="AD57" s="9">
        <v>1.72</v>
      </c>
      <c r="AE57" s="9">
        <v>0.36</v>
      </c>
      <c r="AF57" s="9">
        <v>0.23</v>
      </c>
      <c r="AG57" s="9">
        <v>0.1</v>
      </c>
      <c r="AH57" s="9">
        <v>0.14000000000000001</v>
      </c>
      <c r="AI57" s="9">
        <v>0.22</v>
      </c>
      <c r="AJ57" s="24">
        <v>1.35</v>
      </c>
      <c r="AK57" s="9">
        <v>0.46</v>
      </c>
      <c r="AL57" s="9">
        <v>0.19</v>
      </c>
      <c r="AM57" s="9">
        <v>0.41</v>
      </c>
      <c r="AN57" s="9">
        <v>0.37</v>
      </c>
      <c r="AO57" s="9">
        <v>0.11</v>
      </c>
      <c r="AP57" s="9">
        <v>1.67</v>
      </c>
      <c r="AQ57" s="9">
        <v>1.49</v>
      </c>
      <c r="AR57" s="9">
        <v>2.5</v>
      </c>
      <c r="AS57" s="9">
        <v>2.2599999999999998</v>
      </c>
      <c r="AT57" s="9">
        <v>1.61</v>
      </c>
      <c r="AU57" s="9">
        <v>2.96</v>
      </c>
    </row>
    <row r="58" spans="1:47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3"/>
        <v>625.66999999999996</v>
      </c>
      <c r="G58" s="5">
        <f t="shared" si="10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19">
        <f>C58*U55</f>
        <v>665.94999999999982</v>
      </c>
      <c r="V58" s="5">
        <f>C58*V55</f>
        <v>670.31999999999971</v>
      </c>
      <c r="W58" s="5">
        <f>C58*W55</f>
        <v>677.15999999999974</v>
      </c>
      <c r="X58" s="5">
        <f>C58*X55</f>
        <v>709.83999999999969</v>
      </c>
      <c r="Y58" s="5">
        <f>C58*Y55</f>
        <v>712.30999999999972</v>
      </c>
      <c r="Z58" s="5">
        <f>C58*Z55</f>
        <v>720.28999999999985</v>
      </c>
      <c r="AA58" s="57"/>
      <c r="AB58" s="9">
        <v>0.42</v>
      </c>
      <c r="AC58" s="9">
        <v>0.13</v>
      </c>
      <c r="AD58" s="9">
        <v>1.72</v>
      </c>
      <c r="AE58" s="9">
        <v>0.36</v>
      </c>
      <c r="AF58" s="9">
        <v>0.23</v>
      </c>
      <c r="AG58" s="9">
        <v>0.1</v>
      </c>
      <c r="AH58" s="9">
        <v>0.14000000000000001</v>
      </c>
      <c r="AI58" s="9">
        <v>0.22</v>
      </c>
      <c r="AJ58" s="24">
        <v>1.35</v>
      </c>
      <c r="AK58" s="9">
        <v>0.46</v>
      </c>
      <c r="AL58" s="9">
        <v>0.19</v>
      </c>
      <c r="AM58" s="9">
        <v>0.41</v>
      </c>
      <c r="AN58" s="9">
        <v>0.37</v>
      </c>
      <c r="AO58" s="9">
        <v>0.11</v>
      </c>
      <c r="AP58" s="9">
        <v>1.67</v>
      </c>
      <c r="AQ58" s="9">
        <v>1.49</v>
      </c>
      <c r="AR58" s="9">
        <v>2.5</v>
      </c>
      <c r="AS58" s="9">
        <v>2.2599999999999998</v>
      </c>
      <c r="AT58" s="9">
        <v>1.61</v>
      </c>
      <c r="AU58" s="9">
        <v>2.96</v>
      </c>
    </row>
    <row r="59" spans="1:47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3"/>
        <v>1580.6399999999999</v>
      </c>
      <c r="G59" s="5">
        <f t="shared" si="10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19">
        <f>C59*U55</f>
        <v>1682.3999999999996</v>
      </c>
      <c r="V59" s="5">
        <f>C59*V55</f>
        <v>1693.4399999999994</v>
      </c>
      <c r="W59" s="5">
        <f>C59*W55</f>
        <v>1710.7199999999993</v>
      </c>
      <c r="X59" s="5">
        <f>C59*X55</f>
        <v>1793.2799999999993</v>
      </c>
      <c r="Y59" s="5">
        <f>C59*Y55</f>
        <v>1799.5199999999995</v>
      </c>
      <c r="Z59" s="5">
        <f>C59*Z55</f>
        <v>1819.6799999999994</v>
      </c>
      <c r="AA59" s="57"/>
      <c r="AB59" s="9">
        <v>0.42</v>
      </c>
      <c r="AC59" s="9">
        <v>0.13</v>
      </c>
      <c r="AD59" s="9">
        <v>1.72</v>
      </c>
      <c r="AE59" s="9">
        <v>0.36</v>
      </c>
      <c r="AF59" s="9">
        <v>0.23</v>
      </c>
      <c r="AG59" s="9">
        <v>0.1</v>
      </c>
      <c r="AH59" s="9">
        <v>0.14000000000000001</v>
      </c>
      <c r="AI59" s="9">
        <v>0.22</v>
      </c>
      <c r="AJ59" s="24">
        <v>1.35</v>
      </c>
      <c r="AK59" s="9">
        <v>0.46</v>
      </c>
      <c r="AL59" s="9">
        <v>0.19</v>
      </c>
      <c r="AM59" s="9">
        <v>0.41</v>
      </c>
      <c r="AN59" s="9">
        <v>0.37</v>
      </c>
      <c r="AO59" s="9">
        <v>0.11</v>
      </c>
      <c r="AP59" s="9">
        <v>1.67</v>
      </c>
      <c r="AQ59" s="9">
        <v>1.49</v>
      </c>
      <c r="AR59" s="9">
        <v>2.5</v>
      </c>
      <c r="AS59" s="9">
        <v>2.2599999999999998</v>
      </c>
      <c r="AT59" s="9">
        <v>1.61</v>
      </c>
      <c r="AU59" s="9">
        <v>2.96</v>
      </c>
    </row>
    <row r="60" spans="1:47" ht="30" customHeight="1" x14ac:dyDescent="0.3">
      <c r="A60" s="3" t="s">
        <v>16</v>
      </c>
      <c r="B60" s="3" t="s">
        <v>8</v>
      </c>
      <c r="C60" s="4" t="s">
        <v>7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0"/>
        <v>29.980000000000004</v>
      </c>
      <c r="H60" s="5">
        <f>G60-AT60</f>
        <v>28.370000000000005</v>
      </c>
      <c r="I60" s="5">
        <f>H60+AS60</f>
        <v>30.630000000000003</v>
      </c>
      <c r="J60" s="5">
        <f>I60+AR60</f>
        <v>33.130000000000003</v>
      </c>
      <c r="K60" s="5">
        <f>J60+AQ60</f>
        <v>34.620000000000005</v>
      </c>
      <c r="L60" s="5">
        <f>K60+AP60</f>
        <v>36.290000000000006</v>
      </c>
      <c r="M60" s="5">
        <f>L60+AO60</f>
        <v>36.400000000000006</v>
      </c>
      <c r="N60" s="5">
        <f>M60+AN60</f>
        <v>36.770000000000003</v>
      </c>
      <c r="O60" s="5">
        <f>N60+AM60</f>
        <v>37.18</v>
      </c>
      <c r="P60" s="5">
        <f>O60-AL60</f>
        <v>36.99</v>
      </c>
      <c r="Q60" s="5">
        <f>P60-AK60</f>
        <v>36.53</v>
      </c>
      <c r="R60" s="5">
        <f>Q60-AJ60</f>
        <v>35.18</v>
      </c>
      <c r="S60" s="5">
        <f>R60-AI60</f>
        <v>34.96</v>
      </c>
      <c r="T60" s="19">
        <f>S60-AH60</f>
        <v>34.82</v>
      </c>
      <c r="U60" s="19">
        <f>T60-AG60</f>
        <v>34.72</v>
      </c>
      <c r="V60" s="5">
        <f>U60+AF60</f>
        <v>34.949999999999996</v>
      </c>
      <c r="W60" s="5">
        <f>V60+AE60</f>
        <v>35.309999999999995</v>
      </c>
      <c r="X60" s="5">
        <f>W60+AD60</f>
        <v>37.029999999999994</v>
      </c>
      <c r="Y60" s="5">
        <f t="shared" si="2"/>
        <v>37.159999999999997</v>
      </c>
      <c r="Z60" s="5">
        <f t="shared" si="3"/>
        <v>37.58</v>
      </c>
      <c r="AA60" s="57"/>
      <c r="AB60" s="9">
        <v>0.42</v>
      </c>
      <c r="AC60" s="9">
        <v>0.13</v>
      </c>
      <c r="AD60" s="9">
        <v>1.72</v>
      </c>
      <c r="AE60" s="9">
        <v>0.36</v>
      </c>
      <c r="AF60" s="9">
        <v>0.23</v>
      </c>
      <c r="AG60" s="9">
        <v>0.1</v>
      </c>
      <c r="AH60" s="9">
        <v>0.14000000000000001</v>
      </c>
      <c r="AI60" s="9">
        <v>0.22</v>
      </c>
      <c r="AJ60" s="24">
        <v>1.35</v>
      </c>
      <c r="AK60" s="9">
        <v>0.46</v>
      </c>
      <c r="AL60" s="9">
        <v>0.19</v>
      </c>
      <c r="AM60" s="9">
        <v>0.41</v>
      </c>
      <c r="AN60" s="9">
        <v>0.37</v>
      </c>
      <c r="AO60" s="9">
        <v>0.11</v>
      </c>
      <c r="AP60" s="9">
        <v>1.67</v>
      </c>
      <c r="AQ60" s="9">
        <v>1.49</v>
      </c>
      <c r="AR60" s="9">
        <v>2.5</v>
      </c>
      <c r="AS60" s="9">
        <v>2.2599999999999998</v>
      </c>
      <c r="AT60" s="9">
        <v>1.61</v>
      </c>
      <c r="AU60" s="9">
        <v>2.96</v>
      </c>
    </row>
    <row r="61" spans="1:47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0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19">
        <f>C61*U60</f>
        <v>312.48</v>
      </c>
      <c r="V61" s="5">
        <f>C61*V60</f>
        <v>314.54999999999995</v>
      </c>
      <c r="W61" s="5">
        <f>C61*W60</f>
        <v>317.78999999999996</v>
      </c>
      <c r="X61" s="5">
        <f>C61*X60</f>
        <v>333.26999999999992</v>
      </c>
      <c r="Y61" s="5">
        <f>C61*Y60</f>
        <v>334.43999999999994</v>
      </c>
      <c r="Z61" s="5">
        <f>C61*Z60</f>
        <v>338.21999999999997</v>
      </c>
      <c r="AA61" s="57"/>
      <c r="AB61" s="9">
        <v>0.42</v>
      </c>
      <c r="AC61" s="9">
        <v>0.13</v>
      </c>
      <c r="AD61" s="9">
        <v>1.72</v>
      </c>
      <c r="AE61" s="9">
        <v>0.36</v>
      </c>
      <c r="AF61" s="9">
        <v>0.23</v>
      </c>
      <c r="AG61" s="9">
        <v>0.1</v>
      </c>
      <c r="AH61" s="9">
        <v>0.14000000000000001</v>
      </c>
      <c r="AI61" s="9">
        <v>0.22</v>
      </c>
      <c r="AJ61" s="24">
        <v>1.35</v>
      </c>
      <c r="AK61" s="9">
        <v>0.46</v>
      </c>
      <c r="AL61" s="9">
        <v>0.19</v>
      </c>
      <c r="AM61" s="9">
        <v>0.41</v>
      </c>
      <c r="AN61" s="9">
        <v>0.37</v>
      </c>
      <c r="AO61" s="9">
        <v>0.11</v>
      </c>
      <c r="AP61" s="9">
        <v>1.67</v>
      </c>
      <c r="AQ61" s="9">
        <v>1.49</v>
      </c>
      <c r="AR61" s="9">
        <v>2.5</v>
      </c>
      <c r="AS61" s="9">
        <v>2.2599999999999998</v>
      </c>
      <c r="AT61" s="9">
        <v>1.61</v>
      </c>
      <c r="AU61" s="9">
        <v>2.96</v>
      </c>
    </row>
    <row r="62" spans="1:47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4">C62*$F$60</f>
        <v>461.16000000000008</v>
      </c>
      <c r="G62" s="5">
        <f t="shared" si="10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19">
        <f>C62*U60</f>
        <v>486.08</v>
      </c>
      <c r="V62" s="5">
        <f>C62*V60</f>
        <v>489.29999999999995</v>
      </c>
      <c r="W62" s="5">
        <f>C62*W60</f>
        <v>494.33999999999992</v>
      </c>
      <c r="X62" s="5">
        <f>C62*X60</f>
        <v>518.41999999999996</v>
      </c>
      <c r="Y62" s="5">
        <f>C62*Y60</f>
        <v>520.24</v>
      </c>
      <c r="Z62" s="5">
        <f>C62*Z60</f>
        <v>526.12</v>
      </c>
      <c r="AA62" s="57"/>
      <c r="AB62" s="9">
        <v>0.42</v>
      </c>
      <c r="AC62" s="9">
        <v>0.13</v>
      </c>
      <c r="AD62" s="9">
        <v>1.72</v>
      </c>
      <c r="AE62" s="9">
        <v>0.36</v>
      </c>
      <c r="AF62" s="9">
        <v>0.23</v>
      </c>
      <c r="AG62" s="9">
        <v>0.1</v>
      </c>
      <c r="AH62" s="9">
        <v>0.14000000000000001</v>
      </c>
      <c r="AI62" s="9">
        <v>0.22</v>
      </c>
      <c r="AJ62" s="24">
        <v>1.35</v>
      </c>
      <c r="AK62" s="9">
        <v>0.46</v>
      </c>
      <c r="AL62" s="9">
        <v>0.19</v>
      </c>
      <c r="AM62" s="9">
        <v>0.41</v>
      </c>
      <c r="AN62" s="9">
        <v>0.37</v>
      </c>
      <c r="AO62" s="9">
        <v>0.11</v>
      </c>
      <c r="AP62" s="9">
        <v>1.67</v>
      </c>
      <c r="AQ62" s="9">
        <v>1.49</v>
      </c>
      <c r="AR62" s="9">
        <v>2.5</v>
      </c>
      <c r="AS62" s="9">
        <v>2.2599999999999998</v>
      </c>
      <c r="AT62" s="9">
        <v>1.61</v>
      </c>
      <c r="AU62" s="9">
        <v>2.96</v>
      </c>
    </row>
    <row r="63" spans="1:47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4"/>
        <v>625.86000000000013</v>
      </c>
      <c r="G63" s="5">
        <f t="shared" si="10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19">
        <f>C63*U60</f>
        <v>659.68</v>
      </c>
      <c r="V63" s="5">
        <f>C63*V60</f>
        <v>664.05</v>
      </c>
      <c r="W63" s="5">
        <f>C63*W60</f>
        <v>670.88999999999987</v>
      </c>
      <c r="X63" s="5">
        <f>C63*X60</f>
        <v>703.56999999999994</v>
      </c>
      <c r="Y63" s="5">
        <f>C63*Y60</f>
        <v>706.04</v>
      </c>
      <c r="Z63" s="5">
        <f>C63*Z60</f>
        <v>714.02</v>
      </c>
      <c r="AA63" s="57"/>
      <c r="AB63" s="9">
        <v>0.42</v>
      </c>
      <c r="AC63" s="9">
        <v>0.13</v>
      </c>
      <c r="AD63" s="9">
        <v>1.72</v>
      </c>
      <c r="AE63" s="9">
        <v>0.36</v>
      </c>
      <c r="AF63" s="9">
        <v>0.23</v>
      </c>
      <c r="AG63" s="9">
        <v>0.1</v>
      </c>
      <c r="AH63" s="9">
        <v>0.14000000000000001</v>
      </c>
      <c r="AI63" s="9">
        <v>0.22</v>
      </c>
      <c r="AJ63" s="24">
        <v>1.35</v>
      </c>
      <c r="AK63" s="9">
        <v>0.46</v>
      </c>
      <c r="AL63" s="9">
        <v>0.19</v>
      </c>
      <c r="AM63" s="9">
        <v>0.41</v>
      </c>
      <c r="AN63" s="9">
        <v>0.37</v>
      </c>
      <c r="AO63" s="9">
        <v>0.11</v>
      </c>
      <c r="AP63" s="9">
        <v>1.67</v>
      </c>
      <c r="AQ63" s="9">
        <v>1.49</v>
      </c>
      <c r="AR63" s="9">
        <v>2.5</v>
      </c>
      <c r="AS63" s="9">
        <v>2.2599999999999998</v>
      </c>
      <c r="AT63" s="9">
        <v>1.61</v>
      </c>
      <c r="AU63" s="9">
        <v>2.96</v>
      </c>
    </row>
    <row r="64" spans="1:47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4"/>
        <v>1581.1200000000003</v>
      </c>
      <c r="G64" s="5">
        <f t="shared" si="10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19">
        <f>C64*U60</f>
        <v>1666.56</v>
      </c>
      <c r="V64" s="5">
        <f>C64*V60</f>
        <v>1677.6</v>
      </c>
      <c r="W64" s="5">
        <f>C64*W60</f>
        <v>1694.8799999999997</v>
      </c>
      <c r="X64" s="5">
        <f>C64*X60</f>
        <v>1777.4399999999996</v>
      </c>
      <c r="Y64" s="5">
        <f>C64*Y60</f>
        <v>1783.6799999999998</v>
      </c>
      <c r="Z64" s="5">
        <f>C64*Z60</f>
        <v>1803.84</v>
      </c>
      <c r="AA64" s="57"/>
      <c r="AB64" s="9">
        <v>0.42</v>
      </c>
      <c r="AC64" s="9">
        <v>0.13</v>
      </c>
      <c r="AD64" s="9">
        <v>1.72</v>
      </c>
      <c r="AE64" s="9">
        <v>0.36</v>
      </c>
      <c r="AF64" s="9">
        <v>0.23</v>
      </c>
      <c r="AG64" s="9">
        <v>0.1</v>
      </c>
      <c r="AH64" s="9">
        <v>0.14000000000000001</v>
      </c>
      <c r="AI64" s="9">
        <v>0.22</v>
      </c>
      <c r="AJ64" s="24">
        <v>1.35</v>
      </c>
      <c r="AK64" s="9">
        <v>0.46</v>
      </c>
      <c r="AL64" s="9">
        <v>0.19</v>
      </c>
      <c r="AM64" s="9">
        <v>0.41</v>
      </c>
      <c r="AN64" s="9">
        <v>0.37</v>
      </c>
      <c r="AO64" s="9">
        <v>0.11</v>
      </c>
      <c r="AP64" s="9">
        <v>1.67</v>
      </c>
      <c r="AQ64" s="9">
        <v>1.49</v>
      </c>
      <c r="AR64" s="9">
        <v>2.5</v>
      </c>
      <c r="AS64" s="9">
        <v>2.2599999999999998</v>
      </c>
      <c r="AT64" s="9">
        <v>1.61</v>
      </c>
      <c r="AU64" s="9">
        <v>2.96</v>
      </c>
    </row>
    <row r="65" spans="1:47" ht="30" customHeight="1" x14ac:dyDescent="0.3">
      <c r="A65" s="3" t="s">
        <v>16</v>
      </c>
      <c r="B65" s="3" t="s">
        <v>9</v>
      </c>
      <c r="C65" s="4" t="s">
        <v>7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0"/>
        <v>29.65</v>
      </c>
      <c r="H65" s="5">
        <f>G65-AT65</f>
        <v>28.04</v>
      </c>
      <c r="I65" s="5">
        <f>H65+AS65</f>
        <v>30.299999999999997</v>
      </c>
      <c r="J65" s="5">
        <f>I65+AR65</f>
        <v>32.799999999999997</v>
      </c>
      <c r="K65" s="5">
        <f>J65+AQ65</f>
        <v>34.29</v>
      </c>
      <c r="L65" s="5">
        <f>K65+AP65</f>
        <v>35.96</v>
      </c>
      <c r="M65" s="5">
        <f>L65+AO65</f>
        <v>36.07</v>
      </c>
      <c r="N65" s="5">
        <f>M65+AN65</f>
        <v>36.44</v>
      </c>
      <c r="O65" s="5">
        <f>N65+AM65</f>
        <v>36.849999999999994</v>
      </c>
      <c r="P65" s="5">
        <f>O65-AL65</f>
        <v>36.659999999999997</v>
      </c>
      <c r="Q65" s="5">
        <f>P65-AK65</f>
        <v>36.199999999999996</v>
      </c>
      <c r="R65" s="5">
        <f>Q65-AJ65</f>
        <v>34.849999999999994</v>
      </c>
      <c r="S65" s="5">
        <f>R65-AI65</f>
        <v>34.629999999999995</v>
      </c>
      <c r="T65" s="19">
        <f>S65-AH65</f>
        <v>34.489999999999995</v>
      </c>
      <c r="U65" s="19">
        <f>T65-AG65</f>
        <v>34.389999999999993</v>
      </c>
      <c r="V65" s="5">
        <f>U65+AF65</f>
        <v>34.61999999999999</v>
      </c>
      <c r="W65" s="5">
        <f>V65+AE65</f>
        <v>34.97999999999999</v>
      </c>
      <c r="X65" s="5">
        <f>W65+AD65</f>
        <v>36.699999999999989</v>
      </c>
      <c r="Y65" s="5">
        <f t="shared" si="2"/>
        <v>36.829999999999991</v>
      </c>
      <c r="Z65" s="5">
        <f t="shared" si="3"/>
        <v>37.249999999999993</v>
      </c>
      <c r="AA65" s="57"/>
      <c r="AB65" s="9">
        <v>0.42</v>
      </c>
      <c r="AC65" s="9">
        <v>0.13</v>
      </c>
      <c r="AD65" s="9">
        <v>1.72</v>
      </c>
      <c r="AE65" s="9">
        <v>0.36</v>
      </c>
      <c r="AF65" s="9">
        <v>0.23</v>
      </c>
      <c r="AG65" s="9">
        <v>0.1</v>
      </c>
      <c r="AH65" s="9">
        <v>0.14000000000000001</v>
      </c>
      <c r="AI65" s="9">
        <v>0.22</v>
      </c>
      <c r="AJ65" s="24">
        <v>1.35</v>
      </c>
      <c r="AK65" s="9">
        <v>0.46</v>
      </c>
      <c r="AL65" s="9">
        <v>0.19</v>
      </c>
      <c r="AM65" s="9">
        <v>0.41</v>
      </c>
      <c r="AN65" s="9">
        <v>0.37</v>
      </c>
      <c r="AO65" s="9">
        <v>0.11</v>
      </c>
      <c r="AP65" s="9">
        <v>1.67</v>
      </c>
      <c r="AQ65" s="9">
        <v>1.49</v>
      </c>
      <c r="AR65" s="9">
        <v>2.5</v>
      </c>
      <c r="AS65" s="9">
        <v>2.2599999999999998</v>
      </c>
      <c r="AT65" s="9">
        <v>1.61</v>
      </c>
      <c r="AU65" s="9">
        <v>2.96</v>
      </c>
    </row>
    <row r="66" spans="1:47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0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19">
        <f>C66*U65</f>
        <v>309.50999999999993</v>
      </c>
      <c r="V66" s="5">
        <f>C66*V65</f>
        <v>311.57999999999993</v>
      </c>
      <c r="W66" s="5">
        <f>C66*W65</f>
        <v>314.81999999999994</v>
      </c>
      <c r="X66" s="5">
        <f>C66*X65</f>
        <v>330.2999999999999</v>
      </c>
      <c r="Y66" s="5">
        <f>C66*Y65</f>
        <v>331.46999999999991</v>
      </c>
      <c r="Z66" s="5">
        <f>C66*Z65</f>
        <v>335.24999999999994</v>
      </c>
      <c r="AA66" s="57"/>
      <c r="AB66" s="9">
        <v>0.42</v>
      </c>
      <c r="AC66" s="9">
        <v>0.13</v>
      </c>
      <c r="AD66" s="9">
        <v>1.72</v>
      </c>
      <c r="AE66" s="9">
        <v>0.36</v>
      </c>
      <c r="AF66" s="9">
        <v>0.23</v>
      </c>
      <c r="AG66" s="9">
        <v>0.1</v>
      </c>
      <c r="AH66" s="9">
        <v>0.14000000000000001</v>
      </c>
      <c r="AI66" s="9">
        <v>0.22</v>
      </c>
      <c r="AJ66" s="24">
        <v>1.35</v>
      </c>
      <c r="AK66" s="9">
        <v>0.46</v>
      </c>
      <c r="AL66" s="9">
        <v>0.19</v>
      </c>
      <c r="AM66" s="9">
        <v>0.41</v>
      </c>
      <c r="AN66" s="9">
        <v>0.37</v>
      </c>
      <c r="AO66" s="9">
        <v>0.11</v>
      </c>
      <c r="AP66" s="9">
        <v>1.67</v>
      </c>
      <c r="AQ66" s="9">
        <v>1.49</v>
      </c>
      <c r="AR66" s="9">
        <v>2.5</v>
      </c>
      <c r="AS66" s="9">
        <v>2.2599999999999998</v>
      </c>
      <c r="AT66" s="9">
        <v>1.61</v>
      </c>
      <c r="AU66" s="9">
        <v>2.96</v>
      </c>
    </row>
    <row r="67" spans="1:47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5">C67*$F$65</f>
        <v>456.53999999999996</v>
      </c>
      <c r="G67" s="5">
        <f t="shared" si="10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19">
        <f>C67*U65</f>
        <v>481.45999999999992</v>
      </c>
      <c r="V67" s="5">
        <f>C67*V65</f>
        <v>484.67999999999984</v>
      </c>
      <c r="W67" s="5">
        <f>C67*W65</f>
        <v>489.71999999999986</v>
      </c>
      <c r="X67" s="5">
        <f>C67*X65</f>
        <v>513.79999999999984</v>
      </c>
      <c r="Y67" s="5">
        <f>C67*Y65</f>
        <v>515.61999999999989</v>
      </c>
      <c r="Z67" s="5">
        <f>C67*Z65</f>
        <v>521.49999999999989</v>
      </c>
      <c r="AA67" s="57"/>
      <c r="AB67" s="9">
        <v>0.42</v>
      </c>
      <c r="AC67" s="9">
        <v>0.13</v>
      </c>
      <c r="AD67" s="9">
        <v>1.72</v>
      </c>
      <c r="AE67" s="9">
        <v>0.36</v>
      </c>
      <c r="AF67" s="9">
        <v>0.23</v>
      </c>
      <c r="AG67" s="9">
        <v>0.1</v>
      </c>
      <c r="AH67" s="9">
        <v>0.14000000000000001</v>
      </c>
      <c r="AI67" s="9">
        <v>0.22</v>
      </c>
      <c r="AJ67" s="24">
        <v>1.35</v>
      </c>
      <c r="AK67" s="9">
        <v>0.46</v>
      </c>
      <c r="AL67" s="9">
        <v>0.19</v>
      </c>
      <c r="AM67" s="9">
        <v>0.41</v>
      </c>
      <c r="AN67" s="9">
        <v>0.37</v>
      </c>
      <c r="AO67" s="9">
        <v>0.11</v>
      </c>
      <c r="AP67" s="9">
        <v>1.67</v>
      </c>
      <c r="AQ67" s="9">
        <v>1.49</v>
      </c>
      <c r="AR67" s="9">
        <v>2.5</v>
      </c>
      <c r="AS67" s="9">
        <v>2.2599999999999998</v>
      </c>
      <c r="AT67" s="9">
        <v>1.61</v>
      </c>
      <c r="AU67" s="9">
        <v>2.96</v>
      </c>
    </row>
    <row r="68" spans="1:47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5"/>
        <v>619.59</v>
      </c>
      <c r="G68" s="5">
        <f t="shared" si="10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19">
        <f>C68*U65</f>
        <v>653.40999999999985</v>
      </c>
      <c r="V68" s="5">
        <f>C68*V65</f>
        <v>657.77999999999986</v>
      </c>
      <c r="W68" s="5">
        <f>C68*W65</f>
        <v>664.61999999999978</v>
      </c>
      <c r="X68" s="5">
        <f>C68*X65</f>
        <v>697.29999999999973</v>
      </c>
      <c r="Y68" s="5">
        <f>C68*Y65</f>
        <v>699.76999999999987</v>
      </c>
      <c r="Z68" s="5">
        <f>C68*Z65</f>
        <v>707.74999999999989</v>
      </c>
      <c r="AA68" s="57"/>
      <c r="AB68" s="9">
        <v>0.42</v>
      </c>
      <c r="AC68" s="9">
        <v>0.13</v>
      </c>
      <c r="AD68" s="9">
        <v>1.72</v>
      </c>
      <c r="AE68" s="9">
        <v>0.36</v>
      </c>
      <c r="AF68" s="9">
        <v>0.23</v>
      </c>
      <c r="AG68" s="9">
        <v>0.1</v>
      </c>
      <c r="AH68" s="9">
        <v>0.14000000000000001</v>
      </c>
      <c r="AI68" s="9">
        <v>0.22</v>
      </c>
      <c r="AJ68" s="24">
        <v>1.35</v>
      </c>
      <c r="AK68" s="9">
        <v>0.46</v>
      </c>
      <c r="AL68" s="9">
        <v>0.19</v>
      </c>
      <c r="AM68" s="9">
        <v>0.41</v>
      </c>
      <c r="AN68" s="9">
        <v>0.37</v>
      </c>
      <c r="AO68" s="9">
        <v>0.11</v>
      </c>
      <c r="AP68" s="9">
        <v>1.67</v>
      </c>
      <c r="AQ68" s="9">
        <v>1.49</v>
      </c>
      <c r="AR68" s="9">
        <v>2.5</v>
      </c>
      <c r="AS68" s="9">
        <v>2.2599999999999998</v>
      </c>
      <c r="AT68" s="9">
        <v>1.61</v>
      </c>
      <c r="AU68" s="9">
        <v>2.96</v>
      </c>
    </row>
    <row r="69" spans="1:47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5"/>
        <v>1565.28</v>
      </c>
      <c r="G69" s="5">
        <f t="shared" si="10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19">
        <f>C69*U65</f>
        <v>1650.7199999999998</v>
      </c>
      <c r="V69" s="5">
        <f>C69*V65</f>
        <v>1661.7599999999995</v>
      </c>
      <c r="W69" s="5">
        <f>C69*W65</f>
        <v>1679.0399999999995</v>
      </c>
      <c r="X69" s="5">
        <f>C69*X65</f>
        <v>1761.5999999999995</v>
      </c>
      <c r="Y69" s="5">
        <f>C69*Y65</f>
        <v>1767.8399999999997</v>
      </c>
      <c r="Z69" s="5">
        <f>C69*Z65</f>
        <v>1787.9999999999995</v>
      </c>
      <c r="AA69" s="57"/>
      <c r="AB69" s="9">
        <v>0.42</v>
      </c>
      <c r="AC69" s="9">
        <v>0.13</v>
      </c>
      <c r="AD69" s="9">
        <v>1.72</v>
      </c>
      <c r="AE69" s="9">
        <v>0.36</v>
      </c>
      <c r="AF69" s="9">
        <v>0.23</v>
      </c>
      <c r="AG69" s="9">
        <v>0.1</v>
      </c>
      <c r="AH69" s="9">
        <v>0.14000000000000001</v>
      </c>
      <c r="AI69" s="9">
        <v>0.22</v>
      </c>
      <c r="AJ69" s="24">
        <v>1.35</v>
      </c>
      <c r="AK69" s="9">
        <v>0.46</v>
      </c>
      <c r="AL69" s="9">
        <v>0.19</v>
      </c>
      <c r="AM69" s="9">
        <v>0.41</v>
      </c>
      <c r="AN69" s="9">
        <v>0.37</v>
      </c>
      <c r="AO69" s="9">
        <v>0.11</v>
      </c>
      <c r="AP69" s="9">
        <v>1.67</v>
      </c>
      <c r="AQ69" s="9">
        <v>1.49</v>
      </c>
      <c r="AR69" s="9">
        <v>2.5</v>
      </c>
      <c r="AS69" s="9">
        <v>2.2599999999999998</v>
      </c>
      <c r="AT69" s="9">
        <v>1.61</v>
      </c>
      <c r="AU69" s="9">
        <v>2.96</v>
      </c>
    </row>
    <row r="70" spans="1:47" ht="30" customHeight="1" x14ac:dyDescent="0.3">
      <c r="A70" s="3" t="s">
        <v>16</v>
      </c>
      <c r="B70" s="3" t="s">
        <v>10</v>
      </c>
      <c r="C70" s="4" t="s">
        <v>7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0"/>
        <v>30.020000000000003</v>
      </c>
      <c r="H70" s="5">
        <f>G70-AT70</f>
        <v>28.410000000000004</v>
      </c>
      <c r="I70" s="5">
        <f>H70+AS70</f>
        <v>30.67</v>
      </c>
      <c r="J70" s="5">
        <f>I70+AR70</f>
        <v>33.17</v>
      </c>
      <c r="K70" s="5">
        <f>J70+AQ70</f>
        <v>34.660000000000004</v>
      </c>
      <c r="L70" s="5">
        <f>K70+AP70</f>
        <v>36.330000000000005</v>
      </c>
      <c r="M70" s="5">
        <f>L70+AO70</f>
        <v>36.440000000000005</v>
      </c>
      <c r="N70" s="5">
        <f>M70+AN70</f>
        <v>36.81</v>
      </c>
      <c r="O70" s="5">
        <f>N70+AM70</f>
        <v>37.22</v>
      </c>
      <c r="P70" s="5">
        <f>O70-AL70</f>
        <v>37.03</v>
      </c>
      <c r="Q70" s="5">
        <f>P70-AK70</f>
        <v>36.57</v>
      </c>
      <c r="R70" s="5">
        <f>Q70-AJ70</f>
        <v>35.22</v>
      </c>
      <c r="S70" s="5">
        <f>R70-AI70</f>
        <v>35</v>
      </c>
      <c r="T70" s="19">
        <f>S70-AH70</f>
        <v>34.86</v>
      </c>
      <c r="U70" s="19">
        <f>T70-AG70</f>
        <v>34.76</v>
      </c>
      <c r="V70" s="5">
        <f>U70+AF70</f>
        <v>34.989999999999995</v>
      </c>
      <c r="W70" s="5">
        <f>V70+AE70</f>
        <v>35.349999999999994</v>
      </c>
      <c r="X70" s="5">
        <f>W70+AD70</f>
        <v>37.069999999999993</v>
      </c>
      <c r="Y70" s="5">
        <f t="shared" si="2"/>
        <v>37.199999999999996</v>
      </c>
      <c r="Z70" s="5">
        <f t="shared" si="3"/>
        <v>37.619999999999997</v>
      </c>
      <c r="AA70" s="57"/>
      <c r="AB70" s="9">
        <v>0.42</v>
      </c>
      <c r="AC70" s="9">
        <v>0.13</v>
      </c>
      <c r="AD70" s="9">
        <v>1.72</v>
      </c>
      <c r="AE70" s="9">
        <v>0.36</v>
      </c>
      <c r="AF70" s="9">
        <v>0.23</v>
      </c>
      <c r="AG70" s="9">
        <v>0.1</v>
      </c>
      <c r="AH70" s="9">
        <v>0.14000000000000001</v>
      </c>
      <c r="AI70" s="9">
        <v>0.22</v>
      </c>
      <c r="AJ70" s="24">
        <v>1.35</v>
      </c>
      <c r="AK70" s="9">
        <v>0.46</v>
      </c>
      <c r="AL70" s="9">
        <v>0.19</v>
      </c>
      <c r="AM70" s="9">
        <v>0.41</v>
      </c>
      <c r="AN70" s="9">
        <v>0.37</v>
      </c>
      <c r="AO70" s="9">
        <v>0.11</v>
      </c>
      <c r="AP70" s="9">
        <v>1.67</v>
      </c>
      <c r="AQ70" s="9">
        <v>1.49</v>
      </c>
      <c r="AR70" s="9">
        <v>2.5</v>
      </c>
      <c r="AS70" s="9">
        <v>2.2599999999999998</v>
      </c>
      <c r="AT70" s="9">
        <v>1.61</v>
      </c>
      <c r="AU70" s="9">
        <v>2.96</v>
      </c>
    </row>
    <row r="71" spans="1:47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0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19">
        <f>C71*U70</f>
        <v>312.83999999999997</v>
      </c>
      <c r="V71" s="5">
        <f>C71*V70</f>
        <v>314.90999999999997</v>
      </c>
      <c r="W71" s="5">
        <f>C71*W70</f>
        <v>318.14999999999998</v>
      </c>
      <c r="X71" s="5">
        <f>C71*X70</f>
        <v>333.62999999999994</v>
      </c>
      <c r="Y71" s="5">
        <f>C71*Y70</f>
        <v>334.79999999999995</v>
      </c>
      <c r="Z71" s="5">
        <f>C71*Z70</f>
        <v>338.58</v>
      </c>
      <c r="AA71" s="57"/>
      <c r="AB71" s="9">
        <v>0.42</v>
      </c>
      <c r="AC71" s="9">
        <v>0.13</v>
      </c>
      <c r="AD71" s="9">
        <v>1.72</v>
      </c>
      <c r="AE71" s="9">
        <v>0.36</v>
      </c>
      <c r="AF71" s="9">
        <v>0.23</v>
      </c>
      <c r="AG71" s="9">
        <v>0.1</v>
      </c>
      <c r="AH71" s="9">
        <v>0.14000000000000001</v>
      </c>
      <c r="AI71" s="9">
        <v>0.22</v>
      </c>
      <c r="AJ71" s="24">
        <v>1.35</v>
      </c>
      <c r="AK71" s="9">
        <v>0.46</v>
      </c>
      <c r="AL71" s="9">
        <v>0.19</v>
      </c>
      <c r="AM71" s="9">
        <v>0.41</v>
      </c>
      <c r="AN71" s="9">
        <v>0.37</v>
      </c>
      <c r="AO71" s="9">
        <v>0.11</v>
      </c>
      <c r="AP71" s="9">
        <v>1.67</v>
      </c>
      <c r="AQ71" s="9">
        <v>1.49</v>
      </c>
      <c r="AR71" s="9">
        <v>2.5</v>
      </c>
      <c r="AS71" s="9">
        <v>2.2599999999999998</v>
      </c>
      <c r="AT71" s="9">
        <v>1.61</v>
      </c>
      <c r="AU71" s="9">
        <v>2.96</v>
      </c>
    </row>
    <row r="72" spans="1:47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16">C72*$F$70</f>
        <v>461.72</v>
      </c>
      <c r="G72" s="5">
        <f t="shared" si="10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19">
        <f>C72*U70</f>
        <v>486.64</v>
      </c>
      <c r="V72" s="5">
        <f>C72*V70</f>
        <v>489.8599999999999</v>
      </c>
      <c r="W72" s="5">
        <f>C72*W70</f>
        <v>494.89999999999992</v>
      </c>
      <c r="X72" s="5">
        <f>C72*X70</f>
        <v>518.9799999999999</v>
      </c>
      <c r="Y72" s="5">
        <f>C72*Y70</f>
        <v>520.79999999999995</v>
      </c>
      <c r="Z72" s="5">
        <f>C72*Z70</f>
        <v>526.67999999999995</v>
      </c>
      <c r="AA72" s="57"/>
      <c r="AB72" s="9">
        <v>0.42</v>
      </c>
      <c r="AC72" s="9">
        <v>0.13</v>
      </c>
      <c r="AD72" s="9">
        <v>1.72</v>
      </c>
      <c r="AE72" s="9">
        <v>0.36</v>
      </c>
      <c r="AF72" s="9">
        <v>0.23</v>
      </c>
      <c r="AG72" s="9">
        <v>0.1</v>
      </c>
      <c r="AH72" s="9">
        <v>0.14000000000000001</v>
      </c>
      <c r="AI72" s="9">
        <v>0.22</v>
      </c>
      <c r="AJ72" s="24">
        <v>1.35</v>
      </c>
      <c r="AK72" s="9">
        <v>0.46</v>
      </c>
      <c r="AL72" s="9">
        <v>0.19</v>
      </c>
      <c r="AM72" s="9">
        <v>0.41</v>
      </c>
      <c r="AN72" s="9">
        <v>0.37</v>
      </c>
      <c r="AO72" s="9">
        <v>0.11</v>
      </c>
      <c r="AP72" s="9">
        <v>1.67</v>
      </c>
      <c r="AQ72" s="9">
        <v>1.49</v>
      </c>
      <c r="AR72" s="9">
        <v>2.5</v>
      </c>
      <c r="AS72" s="9">
        <v>2.2599999999999998</v>
      </c>
      <c r="AT72" s="9">
        <v>1.61</v>
      </c>
      <c r="AU72" s="9">
        <v>2.96</v>
      </c>
    </row>
    <row r="73" spans="1:47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16"/>
        <v>626.62000000000012</v>
      </c>
      <c r="G73" s="5">
        <f t="shared" si="10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19">
        <f>C73*U70</f>
        <v>660.43999999999994</v>
      </c>
      <c r="V73" s="5">
        <f>C73*V70</f>
        <v>664.81</v>
      </c>
      <c r="W73" s="5">
        <f>C73*W70</f>
        <v>671.64999999999986</v>
      </c>
      <c r="X73" s="5">
        <f>C73*X70</f>
        <v>704.32999999999993</v>
      </c>
      <c r="Y73" s="5">
        <f>C73*Y70</f>
        <v>706.8</v>
      </c>
      <c r="Z73" s="5">
        <f>C73*Z70</f>
        <v>714.78</v>
      </c>
      <c r="AA73" s="57"/>
      <c r="AB73" s="9">
        <v>0.42</v>
      </c>
      <c r="AC73" s="9">
        <v>0.13</v>
      </c>
      <c r="AD73" s="9">
        <v>1.72</v>
      </c>
      <c r="AE73" s="9">
        <v>0.36</v>
      </c>
      <c r="AF73" s="9">
        <v>0.23</v>
      </c>
      <c r="AG73" s="9">
        <v>0.1</v>
      </c>
      <c r="AH73" s="9">
        <v>0.14000000000000001</v>
      </c>
      <c r="AI73" s="9">
        <v>0.22</v>
      </c>
      <c r="AJ73" s="24">
        <v>1.35</v>
      </c>
      <c r="AK73" s="9">
        <v>0.46</v>
      </c>
      <c r="AL73" s="9">
        <v>0.19</v>
      </c>
      <c r="AM73" s="9">
        <v>0.41</v>
      </c>
      <c r="AN73" s="9">
        <v>0.37</v>
      </c>
      <c r="AO73" s="9">
        <v>0.11</v>
      </c>
      <c r="AP73" s="9">
        <v>1.67</v>
      </c>
      <c r="AQ73" s="9">
        <v>1.49</v>
      </c>
      <c r="AR73" s="9">
        <v>2.5</v>
      </c>
      <c r="AS73" s="9">
        <v>2.2599999999999998</v>
      </c>
      <c r="AT73" s="9">
        <v>1.61</v>
      </c>
      <c r="AU73" s="9">
        <v>2.96</v>
      </c>
    </row>
    <row r="74" spans="1:47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16"/>
        <v>1583.0400000000002</v>
      </c>
      <c r="G74" s="5">
        <f t="shared" ref="G74:G105" si="17">F74-AU74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19">
        <f>C74*U70</f>
        <v>1668.48</v>
      </c>
      <c r="V74" s="5">
        <f>C74*V70</f>
        <v>1679.5199999999998</v>
      </c>
      <c r="W74" s="5">
        <f>C74*W70</f>
        <v>1696.7999999999997</v>
      </c>
      <c r="X74" s="5">
        <f>C74*X70</f>
        <v>1779.3599999999997</v>
      </c>
      <c r="Y74" s="5">
        <f>C74*Y70</f>
        <v>1785.6</v>
      </c>
      <c r="Z74" s="5">
        <f>C74*Z70</f>
        <v>1805.7599999999998</v>
      </c>
      <c r="AA74" s="57"/>
      <c r="AB74" s="9">
        <v>0.42</v>
      </c>
      <c r="AC74" s="9">
        <v>0.13</v>
      </c>
      <c r="AD74" s="9">
        <v>1.72</v>
      </c>
      <c r="AE74" s="9">
        <v>0.36</v>
      </c>
      <c r="AF74" s="9">
        <v>0.23</v>
      </c>
      <c r="AG74" s="9">
        <v>0.1</v>
      </c>
      <c r="AH74" s="9">
        <v>0.14000000000000001</v>
      </c>
      <c r="AI74" s="9">
        <v>0.22</v>
      </c>
      <c r="AJ74" s="24">
        <v>1.35</v>
      </c>
      <c r="AK74" s="9">
        <v>0.46</v>
      </c>
      <c r="AL74" s="9">
        <v>0.19</v>
      </c>
      <c r="AM74" s="9">
        <v>0.41</v>
      </c>
      <c r="AN74" s="9">
        <v>0.37</v>
      </c>
      <c r="AO74" s="9">
        <v>0.11</v>
      </c>
      <c r="AP74" s="9">
        <v>1.67</v>
      </c>
      <c r="AQ74" s="9">
        <v>1.49</v>
      </c>
      <c r="AR74" s="9">
        <v>2.5</v>
      </c>
      <c r="AS74" s="9">
        <v>2.2599999999999998</v>
      </c>
      <c r="AT74" s="9">
        <v>1.61</v>
      </c>
      <c r="AU74" s="9">
        <v>2.96</v>
      </c>
    </row>
    <row r="75" spans="1:47" ht="30" customHeight="1" x14ac:dyDescent="0.3">
      <c r="A75" s="3" t="s">
        <v>16</v>
      </c>
      <c r="B75" s="3" t="s">
        <v>11</v>
      </c>
      <c r="C75" s="4" t="s">
        <v>7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17"/>
        <v>30.18</v>
      </c>
      <c r="H75" s="5">
        <f>G75-AT75</f>
        <v>28.57</v>
      </c>
      <c r="I75" s="5">
        <f>H75+AS75</f>
        <v>30.83</v>
      </c>
      <c r="J75" s="5">
        <f>I75+AR75</f>
        <v>33.33</v>
      </c>
      <c r="K75" s="5">
        <f>J75+AQ75</f>
        <v>34.82</v>
      </c>
      <c r="L75" s="5">
        <f>K75+AP75</f>
        <v>36.49</v>
      </c>
      <c r="M75" s="5">
        <f>L75+AO75</f>
        <v>36.6</v>
      </c>
      <c r="N75" s="5">
        <f>M75+AN75</f>
        <v>36.97</v>
      </c>
      <c r="O75" s="5">
        <f>N75+AM75</f>
        <v>37.379999999999995</v>
      </c>
      <c r="P75" s="5">
        <f>O75-AL75</f>
        <v>37.19</v>
      </c>
      <c r="Q75" s="5">
        <f>P75-AK75</f>
        <v>36.729999999999997</v>
      </c>
      <c r="R75" s="5">
        <f>Q75-AJ75</f>
        <v>35.379999999999995</v>
      </c>
      <c r="S75" s="5">
        <f>R75-AI75</f>
        <v>35.159999999999997</v>
      </c>
      <c r="T75" s="19">
        <f>S75-AH75</f>
        <v>35.019999999999996</v>
      </c>
      <c r="U75" s="19">
        <f>T75-AG75</f>
        <v>34.919999999999995</v>
      </c>
      <c r="V75" s="5">
        <f>U75+AF75</f>
        <v>35.149999999999991</v>
      </c>
      <c r="W75" s="5">
        <f>V75+AE75</f>
        <v>35.509999999999991</v>
      </c>
      <c r="X75" s="5">
        <f>W75+AD75</f>
        <v>37.22999999999999</v>
      </c>
      <c r="Y75" s="5">
        <f t="shared" ref="Y75:Y108" si="18">X75+AC75</f>
        <v>37.359999999999992</v>
      </c>
      <c r="Z75" s="5">
        <f t="shared" ref="Z75:Z108" si="19">Y75+AB75</f>
        <v>37.779999999999994</v>
      </c>
      <c r="AA75" s="57"/>
      <c r="AB75" s="9">
        <v>0.42</v>
      </c>
      <c r="AC75" s="9">
        <v>0.13</v>
      </c>
      <c r="AD75" s="9">
        <v>1.72</v>
      </c>
      <c r="AE75" s="9">
        <v>0.36</v>
      </c>
      <c r="AF75" s="9">
        <v>0.23</v>
      </c>
      <c r="AG75" s="9">
        <v>0.1</v>
      </c>
      <c r="AH75" s="9">
        <v>0.14000000000000001</v>
      </c>
      <c r="AI75" s="9">
        <v>0.22</v>
      </c>
      <c r="AJ75" s="24">
        <v>1.35</v>
      </c>
      <c r="AK75" s="9">
        <v>0.46</v>
      </c>
      <c r="AL75" s="9">
        <v>0.19</v>
      </c>
      <c r="AM75" s="9">
        <v>0.41</v>
      </c>
      <c r="AN75" s="9">
        <v>0.37</v>
      </c>
      <c r="AO75" s="9">
        <v>0.11</v>
      </c>
      <c r="AP75" s="9">
        <v>1.67</v>
      </c>
      <c r="AQ75" s="9">
        <v>1.49</v>
      </c>
      <c r="AR75" s="9">
        <v>2.5</v>
      </c>
      <c r="AS75" s="9">
        <v>2.2599999999999998</v>
      </c>
      <c r="AT75" s="9">
        <v>1.61</v>
      </c>
      <c r="AU75" s="9">
        <v>2.96</v>
      </c>
    </row>
    <row r="76" spans="1:47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17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19">
        <f>C76*U75</f>
        <v>314.27999999999997</v>
      </c>
      <c r="V76" s="5">
        <f>C76*V75</f>
        <v>316.34999999999991</v>
      </c>
      <c r="W76" s="5">
        <f>C76*W75</f>
        <v>319.58999999999992</v>
      </c>
      <c r="X76" s="5">
        <f>C76*X75</f>
        <v>335.06999999999994</v>
      </c>
      <c r="Y76" s="5">
        <f>C76*Y75</f>
        <v>336.23999999999995</v>
      </c>
      <c r="Z76" s="5">
        <f>C76*Z75</f>
        <v>340.01999999999992</v>
      </c>
      <c r="AA76" s="57"/>
      <c r="AB76" s="9">
        <v>0.42</v>
      </c>
      <c r="AC76" s="9">
        <v>0.13</v>
      </c>
      <c r="AD76" s="9">
        <v>1.72</v>
      </c>
      <c r="AE76" s="9">
        <v>0.36</v>
      </c>
      <c r="AF76" s="9">
        <v>0.23</v>
      </c>
      <c r="AG76" s="9">
        <v>0.1</v>
      </c>
      <c r="AH76" s="9">
        <v>0.14000000000000001</v>
      </c>
      <c r="AI76" s="9">
        <v>0.22</v>
      </c>
      <c r="AJ76" s="24">
        <v>1.35</v>
      </c>
      <c r="AK76" s="9">
        <v>0.46</v>
      </c>
      <c r="AL76" s="9">
        <v>0.19</v>
      </c>
      <c r="AM76" s="9">
        <v>0.41</v>
      </c>
      <c r="AN76" s="9">
        <v>0.37</v>
      </c>
      <c r="AO76" s="9">
        <v>0.11</v>
      </c>
      <c r="AP76" s="9">
        <v>1.67</v>
      </c>
      <c r="AQ76" s="9">
        <v>1.49</v>
      </c>
      <c r="AR76" s="9">
        <v>2.5</v>
      </c>
      <c r="AS76" s="9">
        <v>2.2599999999999998</v>
      </c>
      <c r="AT76" s="9">
        <v>1.61</v>
      </c>
      <c r="AU76" s="9">
        <v>2.96</v>
      </c>
    </row>
    <row r="77" spans="1:47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0">C77*$F$75</f>
        <v>463.96000000000004</v>
      </c>
      <c r="G77" s="5">
        <f t="shared" si="17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19">
        <f>C77*U75</f>
        <v>488.87999999999994</v>
      </c>
      <c r="V77" s="5">
        <f>C77*V75</f>
        <v>492.09999999999991</v>
      </c>
      <c r="W77" s="5">
        <f>C77*W75</f>
        <v>497.13999999999987</v>
      </c>
      <c r="X77" s="5">
        <f>C77*X75</f>
        <v>521.2199999999998</v>
      </c>
      <c r="Y77" s="5">
        <f>C77*Y75</f>
        <v>523.03999999999985</v>
      </c>
      <c r="Z77" s="5">
        <f>C77*Z75</f>
        <v>528.91999999999996</v>
      </c>
      <c r="AA77" s="57"/>
      <c r="AB77" s="9">
        <v>0.42</v>
      </c>
      <c r="AC77" s="9">
        <v>0.13</v>
      </c>
      <c r="AD77" s="9">
        <v>1.72</v>
      </c>
      <c r="AE77" s="9">
        <v>0.36</v>
      </c>
      <c r="AF77" s="9">
        <v>0.23</v>
      </c>
      <c r="AG77" s="9">
        <v>0.1</v>
      </c>
      <c r="AH77" s="9">
        <v>0.14000000000000001</v>
      </c>
      <c r="AI77" s="9">
        <v>0.22</v>
      </c>
      <c r="AJ77" s="24">
        <v>1.35</v>
      </c>
      <c r="AK77" s="9">
        <v>0.46</v>
      </c>
      <c r="AL77" s="9">
        <v>0.19</v>
      </c>
      <c r="AM77" s="9">
        <v>0.41</v>
      </c>
      <c r="AN77" s="9">
        <v>0.37</v>
      </c>
      <c r="AO77" s="9">
        <v>0.11</v>
      </c>
      <c r="AP77" s="9">
        <v>1.67</v>
      </c>
      <c r="AQ77" s="9">
        <v>1.49</v>
      </c>
      <c r="AR77" s="9">
        <v>2.5</v>
      </c>
      <c r="AS77" s="9">
        <v>2.2599999999999998</v>
      </c>
      <c r="AT77" s="9">
        <v>1.61</v>
      </c>
      <c r="AU77" s="9">
        <v>2.96</v>
      </c>
    </row>
    <row r="78" spans="1:47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0"/>
        <v>629.66</v>
      </c>
      <c r="G78" s="5">
        <f t="shared" si="17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19">
        <f>C78*U75</f>
        <v>663.4799999999999</v>
      </c>
      <c r="V78" s="5">
        <f>C78*V75</f>
        <v>667.8499999999998</v>
      </c>
      <c r="W78" s="5">
        <f>C78*W75</f>
        <v>674.68999999999983</v>
      </c>
      <c r="X78" s="5">
        <f>C78*X75</f>
        <v>707.36999999999978</v>
      </c>
      <c r="Y78" s="5">
        <f>C78*Y75</f>
        <v>709.8399999999998</v>
      </c>
      <c r="Z78" s="5">
        <f>C78*Z75</f>
        <v>717.81999999999994</v>
      </c>
      <c r="AA78" s="57"/>
      <c r="AB78" s="9">
        <v>0.42</v>
      </c>
      <c r="AC78" s="9">
        <v>0.13</v>
      </c>
      <c r="AD78" s="9">
        <v>1.72</v>
      </c>
      <c r="AE78" s="9">
        <v>0.36</v>
      </c>
      <c r="AF78" s="9">
        <v>0.23</v>
      </c>
      <c r="AG78" s="9">
        <v>0.1</v>
      </c>
      <c r="AH78" s="9">
        <v>0.14000000000000001</v>
      </c>
      <c r="AI78" s="9">
        <v>0.22</v>
      </c>
      <c r="AJ78" s="24">
        <v>1.35</v>
      </c>
      <c r="AK78" s="9">
        <v>0.46</v>
      </c>
      <c r="AL78" s="9">
        <v>0.19</v>
      </c>
      <c r="AM78" s="9">
        <v>0.41</v>
      </c>
      <c r="AN78" s="9">
        <v>0.37</v>
      </c>
      <c r="AO78" s="9">
        <v>0.11</v>
      </c>
      <c r="AP78" s="9">
        <v>1.67</v>
      </c>
      <c r="AQ78" s="9">
        <v>1.49</v>
      </c>
      <c r="AR78" s="9">
        <v>2.5</v>
      </c>
      <c r="AS78" s="9">
        <v>2.2599999999999998</v>
      </c>
      <c r="AT78" s="9">
        <v>1.61</v>
      </c>
      <c r="AU78" s="9">
        <v>2.96</v>
      </c>
    </row>
    <row r="79" spans="1:47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0"/>
        <v>1590.72</v>
      </c>
      <c r="G79" s="5">
        <f t="shared" si="17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19">
        <f>C79*U75</f>
        <v>1676.1599999999999</v>
      </c>
      <c r="V79" s="5">
        <f>C79*V75</f>
        <v>1687.1999999999996</v>
      </c>
      <c r="W79" s="5">
        <f>C79*W75</f>
        <v>1704.4799999999996</v>
      </c>
      <c r="X79" s="5">
        <f>C79*X75</f>
        <v>1787.0399999999995</v>
      </c>
      <c r="Y79" s="5">
        <f>C79*Y75</f>
        <v>1793.2799999999997</v>
      </c>
      <c r="Z79" s="5">
        <f>C79*Z75</f>
        <v>1813.4399999999996</v>
      </c>
      <c r="AA79" s="57"/>
      <c r="AB79" s="9">
        <v>0.42</v>
      </c>
      <c r="AC79" s="9">
        <v>0.13</v>
      </c>
      <c r="AD79" s="9">
        <v>1.72</v>
      </c>
      <c r="AE79" s="9">
        <v>0.36</v>
      </c>
      <c r="AF79" s="9">
        <v>0.23</v>
      </c>
      <c r="AG79" s="9">
        <v>0.1</v>
      </c>
      <c r="AH79" s="9">
        <v>0.14000000000000001</v>
      </c>
      <c r="AI79" s="9">
        <v>0.22</v>
      </c>
      <c r="AJ79" s="24">
        <v>1.35</v>
      </c>
      <c r="AK79" s="9">
        <v>0.46</v>
      </c>
      <c r="AL79" s="9">
        <v>0.19</v>
      </c>
      <c r="AM79" s="9">
        <v>0.41</v>
      </c>
      <c r="AN79" s="9">
        <v>0.37</v>
      </c>
      <c r="AO79" s="9">
        <v>0.11</v>
      </c>
      <c r="AP79" s="9">
        <v>1.67</v>
      </c>
      <c r="AQ79" s="9">
        <v>1.49</v>
      </c>
      <c r="AR79" s="9">
        <v>2.5</v>
      </c>
      <c r="AS79" s="9">
        <v>2.2599999999999998</v>
      </c>
      <c r="AT79" s="9">
        <v>1.61</v>
      </c>
      <c r="AU79" s="9">
        <v>2.96</v>
      </c>
    </row>
    <row r="80" spans="1:47" ht="30" customHeight="1" x14ac:dyDescent="0.3">
      <c r="A80" s="3" t="s">
        <v>16</v>
      </c>
      <c r="B80" s="3" t="s">
        <v>12</v>
      </c>
      <c r="C80" s="4" t="s">
        <v>7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17"/>
        <v>30</v>
      </c>
      <c r="H80" s="5">
        <f>G80-AT80</f>
        <v>28.39</v>
      </c>
      <c r="I80" s="5">
        <f>H80+AS80</f>
        <v>30.65</v>
      </c>
      <c r="J80" s="5">
        <f>I80+AR80</f>
        <v>33.15</v>
      </c>
      <c r="K80" s="5">
        <f>J80+AQ80</f>
        <v>34.64</v>
      </c>
      <c r="L80" s="5">
        <f>K80+AP80</f>
        <v>36.31</v>
      </c>
      <c r="M80" s="5">
        <f>L80+AO80</f>
        <v>36.42</v>
      </c>
      <c r="N80" s="5">
        <f>M80+AN80</f>
        <v>36.79</v>
      </c>
      <c r="O80" s="5">
        <f>N80+AM80</f>
        <v>37.199999999999996</v>
      </c>
      <c r="P80" s="5">
        <f>O80-AL80</f>
        <v>37.01</v>
      </c>
      <c r="Q80" s="5">
        <f>P80-AK80</f>
        <v>36.549999999999997</v>
      </c>
      <c r="R80" s="5">
        <f>Q80-AJ80</f>
        <v>35.199999999999996</v>
      </c>
      <c r="S80" s="5">
        <f>R80-AI80</f>
        <v>34.979999999999997</v>
      </c>
      <c r="T80" s="19">
        <f>S80-AH80</f>
        <v>34.839999999999996</v>
      </c>
      <c r="U80" s="19">
        <f>T80-AG80</f>
        <v>34.739999999999995</v>
      </c>
      <c r="V80" s="5">
        <f>U80+AF80</f>
        <v>34.969999999999992</v>
      </c>
      <c r="W80" s="5">
        <f>V80+AE80</f>
        <v>35.329999999999991</v>
      </c>
      <c r="X80" s="5">
        <f>W80+AD80</f>
        <v>37.04999999999999</v>
      </c>
      <c r="Y80" s="5">
        <f t="shared" si="18"/>
        <v>37.179999999999993</v>
      </c>
      <c r="Z80" s="5">
        <f t="shared" si="19"/>
        <v>37.599999999999994</v>
      </c>
      <c r="AA80" s="57"/>
      <c r="AB80" s="9">
        <v>0.42</v>
      </c>
      <c r="AC80" s="9">
        <v>0.13</v>
      </c>
      <c r="AD80" s="9">
        <v>1.72</v>
      </c>
      <c r="AE80" s="9">
        <v>0.36</v>
      </c>
      <c r="AF80" s="9">
        <v>0.23</v>
      </c>
      <c r="AG80" s="9">
        <v>0.1</v>
      </c>
      <c r="AH80" s="9">
        <v>0.14000000000000001</v>
      </c>
      <c r="AI80" s="9">
        <v>0.22</v>
      </c>
      <c r="AJ80" s="24">
        <v>1.35</v>
      </c>
      <c r="AK80" s="9">
        <v>0.46</v>
      </c>
      <c r="AL80" s="9">
        <v>0.19</v>
      </c>
      <c r="AM80" s="9">
        <v>0.41</v>
      </c>
      <c r="AN80" s="9">
        <v>0.37</v>
      </c>
      <c r="AO80" s="9">
        <v>0.11</v>
      </c>
      <c r="AP80" s="9">
        <v>1.67</v>
      </c>
      <c r="AQ80" s="9">
        <v>1.49</v>
      </c>
      <c r="AR80" s="9">
        <v>2.5</v>
      </c>
      <c r="AS80" s="9">
        <v>2.2599999999999998</v>
      </c>
      <c r="AT80" s="9">
        <v>1.61</v>
      </c>
      <c r="AU80" s="9">
        <v>2.96</v>
      </c>
    </row>
    <row r="81" spans="1:47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17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19">
        <f>C81*U80</f>
        <v>312.65999999999997</v>
      </c>
      <c r="V81" s="5">
        <f>C81*V80</f>
        <v>314.7299999999999</v>
      </c>
      <c r="W81" s="5">
        <f>C81*W80</f>
        <v>317.96999999999991</v>
      </c>
      <c r="X81" s="5">
        <f>C81*X80</f>
        <v>333.44999999999993</v>
      </c>
      <c r="Y81" s="5">
        <f>C81*Y80</f>
        <v>334.61999999999995</v>
      </c>
      <c r="Z81" s="5">
        <f>C81*Z80</f>
        <v>338.4</v>
      </c>
      <c r="AA81" s="57"/>
      <c r="AB81" s="9">
        <v>0.42</v>
      </c>
      <c r="AC81" s="9">
        <v>0.13</v>
      </c>
      <c r="AD81" s="9">
        <v>1.72</v>
      </c>
      <c r="AE81" s="9">
        <v>0.36</v>
      </c>
      <c r="AF81" s="9">
        <v>0.23</v>
      </c>
      <c r="AG81" s="9">
        <v>0.1</v>
      </c>
      <c r="AH81" s="9">
        <v>0.14000000000000001</v>
      </c>
      <c r="AI81" s="9">
        <v>0.22</v>
      </c>
      <c r="AJ81" s="24">
        <v>1.35</v>
      </c>
      <c r="AK81" s="9">
        <v>0.46</v>
      </c>
      <c r="AL81" s="9">
        <v>0.19</v>
      </c>
      <c r="AM81" s="9">
        <v>0.41</v>
      </c>
      <c r="AN81" s="9">
        <v>0.37</v>
      </c>
      <c r="AO81" s="9">
        <v>0.11</v>
      </c>
      <c r="AP81" s="9">
        <v>1.67</v>
      </c>
      <c r="AQ81" s="9">
        <v>1.49</v>
      </c>
      <c r="AR81" s="9">
        <v>2.5</v>
      </c>
      <c r="AS81" s="9">
        <v>2.2599999999999998</v>
      </c>
      <c r="AT81" s="9">
        <v>1.61</v>
      </c>
      <c r="AU81" s="9">
        <v>2.96</v>
      </c>
    </row>
    <row r="82" spans="1:47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1">C82*$F$80</f>
        <v>461.44</v>
      </c>
      <c r="G82" s="5">
        <f t="shared" si="17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19">
        <f>C82*U80</f>
        <v>486.3599999999999</v>
      </c>
      <c r="V82" s="5">
        <f>C82*V80</f>
        <v>489.57999999999987</v>
      </c>
      <c r="W82" s="5">
        <f>C82*W80</f>
        <v>494.61999999999989</v>
      </c>
      <c r="X82" s="5">
        <f>C82*X80</f>
        <v>518.69999999999982</v>
      </c>
      <c r="Y82" s="5">
        <f>C82*Y80</f>
        <v>520.51999999999987</v>
      </c>
      <c r="Z82" s="5">
        <f>C82*Z80</f>
        <v>526.39999999999986</v>
      </c>
      <c r="AA82" s="57"/>
      <c r="AB82" s="9">
        <v>0.42</v>
      </c>
      <c r="AC82" s="9">
        <v>0.13</v>
      </c>
      <c r="AD82" s="9">
        <v>1.72</v>
      </c>
      <c r="AE82" s="9">
        <v>0.36</v>
      </c>
      <c r="AF82" s="9">
        <v>0.23</v>
      </c>
      <c r="AG82" s="9">
        <v>0.1</v>
      </c>
      <c r="AH82" s="9">
        <v>0.14000000000000001</v>
      </c>
      <c r="AI82" s="9">
        <v>0.22</v>
      </c>
      <c r="AJ82" s="24">
        <v>1.35</v>
      </c>
      <c r="AK82" s="9">
        <v>0.46</v>
      </c>
      <c r="AL82" s="9">
        <v>0.19</v>
      </c>
      <c r="AM82" s="9">
        <v>0.41</v>
      </c>
      <c r="AN82" s="9">
        <v>0.37</v>
      </c>
      <c r="AO82" s="9">
        <v>0.11</v>
      </c>
      <c r="AP82" s="9">
        <v>1.67</v>
      </c>
      <c r="AQ82" s="9">
        <v>1.49</v>
      </c>
      <c r="AR82" s="9">
        <v>2.5</v>
      </c>
      <c r="AS82" s="9">
        <v>2.2599999999999998</v>
      </c>
      <c r="AT82" s="9">
        <v>1.61</v>
      </c>
      <c r="AU82" s="9">
        <v>2.96</v>
      </c>
    </row>
    <row r="83" spans="1:47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1"/>
        <v>626.24</v>
      </c>
      <c r="G83" s="5">
        <f t="shared" si="17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19">
        <f>C83*U80</f>
        <v>660.06</v>
      </c>
      <c r="V83" s="5">
        <f>C83*V80</f>
        <v>664.42999999999984</v>
      </c>
      <c r="W83" s="5">
        <f>C83*W80</f>
        <v>671.26999999999987</v>
      </c>
      <c r="X83" s="5">
        <f>C83*X80</f>
        <v>703.94999999999982</v>
      </c>
      <c r="Y83" s="5">
        <f>C83*Y80</f>
        <v>706.41999999999985</v>
      </c>
      <c r="Z83" s="5">
        <f>C83*Z80</f>
        <v>714.39999999999986</v>
      </c>
      <c r="AA83" s="57"/>
      <c r="AB83" s="9">
        <v>0.42</v>
      </c>
      <c r="AC83" s="9">
        <v>0.13</v>
      </c>
      <c r="AD83" s="9">
        <v>1.72</v>
      </c>
      <c r="AE83" s="9">
        <v>0.36</v>
      </c>
      <c r="AF83" s="9">
        <v>0.23</v>
      </c>
      <c r="AG83" s="9">
        <v>0.1</v>
      </c>
      <c r="AH83" s="9">
        <v>0.14000000000000001</v>
      </c>
      <c r="AI83" s="9">
        <v>0.22</v>
      </c>
      <c r="AJ83" s="24">
        <v>1.35</v>
      </c>
      <c r="AK83" s="9">
        <v>0.46</v>
      </c>
      <c r="AL83" s="9">
        <v>0.19</v>
      </c>
      <c r="AM83" s="9">
        <v>0.41</v>
      </c>
      <c r="AN83" s="9">
        <v>0.37</v>
      </c>
      <c r="AO83" s="9">
        <v>0.11</v>
      </c>
      <c r="AP83" s="9">
        <v>1.67</v>
      </c>
      <c r="AQ83" s="9">
        <v>1.49</v>
      </c>
      <c r="AR83" s="9">
        <v>2.5</v>
      </c>
      <c r="AS83" s="9">
        <v>2.2599999999999998</v>
      </c>
      <c r="AT83" s="9">
        <v>1.61</v>
      </c>
      <c r="AU83" s="9">
        <v>2.96</v>
      </c>
    </row>
    <row r="84" spans="1:47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1"/>
        <v>1582.08</v>
      </c>
      <c r="G84" s="5">
        <f t="shared" si="17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19">
        <f>C84*U80</f>
        <v>1667.5199999999998</v>
      </c>
      <c r="V84" s="5">
        <f>C84*V80</f>
        <v>1678.5599999999995</v>
      </c>
      <c r="W84" s="5">
        <f>C84*W80</f>
        <v>1695.8399999999997</v>
      </c>
      <c r="X84" s="5">
        <f>C84*X80</f>
        <v>1778.3999999999996</v>
      </c>
      <c r="Y84" s="5">
        <f>C84*Y80</f>
        <v>1784.6399999999996</v>
      </c>
      <c r="Z84" s="5">
        <f>C84*Z80</f>
        <v>1804.7999999999997</v>
      </c>
      <c r="AA84" s="57"/>
      <c r="AB84" s="9">
        <v>0.42</v>
      </c>
      <c r="AC84" s="9">
        <v>0.13</v>
      </c>
      <c r="AD84" s="9">
        <v>1.72</v>
      </c>
      <c r="AE84" s="9">
        <v>0.36</v>
      </c>
      <c r="AF84" s="9">
        <v>0.23</v>
      </c>
      <c r="AG84" s="9">
        <v>0.1</v>
      </c>
      <c r="AH84" s="9">
        <v>0.14000000000000001</v>
      </c>
      <c r="AI84" s="9">
        <v>0.22</v>
      </c>
      <c r="AJ84" s="24">
        <v>1.35</v>
      </c>
      <c r="AK84" s="9">
        <v>0.46</v>
      </c>
      <c r="AL84" s="9">
        <v>0.19</v>
      </c>
      <c r="AM84" s="9">
        <v>0.41</v>
      </c>
      <c r="AN84" s="9">
        <v>0.37</v>
      </c>
      <c r="AO84" s="9">
        <v>0.11</v>
      </c>
      <c r="AP84" s="9">
        <v>1.67</v>
      </c>
      <c r="AQ84" s="9">
        <v>1.49</v>
      </c>
      <c r="AR84" s="9">
        <v>2.5</v>
      </c>
      <c r="AS84" s="9">
        <v>2.2599999999999998</v>
      </c>
      <c r="AT84" s="9">
        <v>1.61</v>
      </c>
      <c r="AU84" s="9">
        <v>2.96</v>
      </c>
    </row>
    <row r="85" spans="1:47" ht="30" customHeight="1" x14ac:dyDescent="0.3">
      <c r="A85" s="3" t="s">
        <v>16</v>
      </c>
      <c r="B85" s="3" t="s">
        <v>13</v>
      </c>
      <c r="C85" s="4" t="s">
        <v>7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17"/>
        <v>29.990000000000002</v>
      </c>
      <c r="H85" s="5">
        <f>G85-AT85</f>
        <v>28.380000000000003</v>
      </c>
      <c r="I85" s="5">
        <f>H85+AS85</f>
        <v>30.64</v>
      </c>
      <c r="J85" s="5">
        <f>I85+AR85</f>
        <v>33.14</v>
      </c>
      <c r="K85" s="5">
        <f>J85+AQ85</f>
        <v>34.630000000000003</v>
      </c>
      <c r="L85" s="5">
        <f>K85+AP85</f>
        <v>36.300000000000004</v>
      </c>
      <c r="M85" s="5">
        <f>L85+AO85</f>
        <v>36.410000000000004</v>
      </c>
      <c r="N85" s="5">
        <f>M85+AN85</f>
        <v>36.78</v>
      </c>
      <c r="O85" s="5">
        <f>N85+AM85</f>
        <v>37.19</v>
      </c>
      <c r="P85" s="5">
        <f>O85-AL85</f>
        <v>37</v>
      </c>
      <c r="Q85" s="5">
        <f>P85-AK85</f>
        <v>36.54</v>
      </c>
      <c r="R85" s="5">
        <f>Q85-AJ85</f>
        <v>35.19</v>
      </c>
      <c r="S85" s="5">
        <f>R85-AI85</f>
        <v>34.97</v>
      </c>
      <c r="T85" s="19">
        <f>S85-AH85</f>
        <v>34.83</v>
      </c>
      <c r="U85" s="19">
        <f>T85-AG85</f>
        <v>34.729999999999997</v>
      </c>
      <c r="V85" s="5">
        <f>U85+AF85</f>
        <v>34.959999999999994</v>
      </c>
      <c r="W85" s="5">
        <f>V85+AE85</f>
        <v>35.319999999999993</v>
      </c>
      <c r="X85" s="5">
        <f>W85+AD85</f>
        <v>37.039999999999992</v>
      </c>
      <c r="Y85" s="5">
        <f t="shared" si="18"/>
        <v>37.169999999999995</v>
      </c>
      <c r="Z85" s="5">
        <f t="shared" si="19"/>
        <v>37.589999999999996</v>
      </c>
      <c r="AA85" s="57"/>
      <c r="AB85" s="9">
        <v>0.42</v>
      </c>
      <c r="AC85" s="9">
        <v>0.13</v>
      </c>
      <c r="AD85" s="9">
        <v>1.72</v>
      </c>
      <c r="AE85" s="9">
        <v>0.36</v>
      </c>
      <c r="AF85" s="9">
        <v>0.23</v>
      </c>
      <c r="AG85" s="9">
        <v>0.1</v>
      </c>
      <c r="AH85" s="9">
        <v>0.14000000000000001</v>
      </c>
      <c r="AI85" s="9">
        <v>0.22</v>
      </c>
      <c r="AJ85" s="24">
        <v>1.35</v>
      </c>
      <c r="AK85" s="9">
        <v>0.46</v>
      </c>
      <c r="AL85" s="9">
        <v>0.19</v>
      </c>
      <c r="AM85" s="9">
        <v>0.41</v>
      </c>
      <c r="AN85" s="9">
        <v>0.37</v>
      </c>
      <c r="AO85" s="9">
        <v>0.11</v>
      </c>
      <c r="AP85" s="9">
        <v>1.67</v>
      </c>
      <c r="AQ85" s="9">
        <v>1.49</v>
      </c>
      <c r="AR85" s="9">
        <v>2.5</v>
      </c>
      <c r="AS85" s="9">
        <v>2.2599999999999998</v>
      </c>
      <c r="AT85" s="9">
        <v>1.61</v>
      </c>
      <c r="AU85" s="9">
        <v>2.96</v>
      </c>
    </row>
    <row r="86" spans="1:47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17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19">
        <f>C86*U85</f>
        <v>312.57</v>
      </c>
      <c r="V86" s="5">
        <f>C86*V85</f>
        <v>314.63999999999993</v>
      </c>
      <c r="W86" s="5">
        <f>C86*W85</f>
        <v>317.87999999999994</v>
      </c>
      <c r="X86" s="5">
        <f>C86*X85</f>
        <v>333.3599999999999</v>
      </c>
      <c r="Y86" s="5">
        <f>C86*Y85</f>
        <v>334.53</v>
      </c>
      <c r="Z86" s="5">
        <f>C86*Z85</f>
        <v>338.30999999999995</v>
      </c>
      <c r="AA86" s="57"/>
      <c r="AB86" s="9">
        <v>0.42</v>
      </c>
      <c r="AC86" s="9">
        <v>0.13</v>
      </c>
      <c r="AD86" s="9">
        <v>1.72</v>
      </c>
      <c r="AE86" s="9">
        <v>0.36</v>
      </c>
      <c r="AF86" s="9">
        <v>0.23</v>
      </c>
      <c r="AG86" s="9">
        <v>0.1</v>
      </c>
      <c r="AH86" s="9">
        <v>0.14000000000000001</v>
      </c>
      <c r="AI86" s="9">
        <v>0.22</v>
      </c>
      <c r="AJ86" s="24">
        <v>1.35</v>
      </c>
      <c r="AK86" s="9">
        <v>0.46</v>
      </c>
      <c r="AL86" s="9">
        <v>0.19</v>
      </c>
      <c r="AM86" s="9">
        <v>0.41</v>
      </c>
      <c r="AN86" s="9">
        <v>0.37</v>
      </c>
      <c r="AO86" s="9">
        <v>0.11</v>
      </c>
      <c r="AP86" s="9">
        <v>1.67</v>
      </c>
      <c r="AQ86" s="9">
        <v>1.49</v>
      </c>
      <c r="AR86" s="9">
        <v>2.5</v>
      </c>
      <c r="AS86" s="9">
        <v>2.2599999999999998</v>
      </c>
      <c r="AT86" s="9">
        <v>1.61</v>
      </c>
      <c r="AU86" s="9">
        <v>2.96</v>
      </c>
    </row>
    <row r="87" spans="1:47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22">C87*$F$85</f>
        <v>461.30000000000007</v>
      </c>
      <c r="G87" s="5">
        <f t="shared" si="17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19">
        <f>C87*U85</f>
        <v>486.21999999999997</v>
      </c>
      <c r="V87" s="5">
        <f>C87*V85</f>
        <v>489.43999999999994</v>
      </c>
      <c r="W87" s="5">
        <f>C87*W85</f>
        <v>494.4799999999999</v>
      </c>
      <c r="X87" s="5">
        <f>C87*X85</f>
        <v>518.55999999999995</v>
      </c>
      <c r="Y87" s="5">
        <f>C87*Y85</f>
        <v>520.37999999999988</v>
      </c>
      <c r="Z87" s="5">
        <f>C87*Z85</f>
        <v>526.26</v>
      </c>
      <c r="AA87" s="57"/>
      <c r="AB87" s="9">
        <v>0.42</v>
      </c>
      <c r="AC87" s="9">
        <v>0.13</v>
      </c>
      <c r="AD87" s="9">
        <v>1.72</v>
      </c>
      <c r="AE87" s="9">
        <v>0.36</v>
      </c>
      <c r="AF87" s="9">
        <v>0.23</v>
      </c>
      <c r="AG87" s="9">
        <v>0.1</v>
      </c>
      <c r="AH87" s="9">
        <v>0.14000000000000001</v>
      </c>
      <c r="AI87" s="9">
        <v>0.22</v>
      </c>
      <c r="AJ87" s="24">
        <v>1.35</v>
      </c>
      <c r="AK87" s="9">
        <v>0.46</v>
      </c>
      <c r="AL87" s="9">
        <v>0.19</v>
      </c>
      <c r="AM87" s="9">
        <v>0.41</v>
      </c>
      <c r="AN87" s="9">
        <v>0.37</v>
      </c>
      <c r="AO87" s="9">
        <v>0.11</v>
      </c>
      <c r="AP87" s="9">
        <v>1.67</v>
      </c>
      <c r="AQ87" s="9">
        <v>1.49</v>
      </c>
      <c r="AR87" s="9">
        <v>2.5</v>
      </c>
      <c r="AS87" s="9">
        <v>2.2599999999999998</v>
      </c>
      <c r="AT87" s="9">
        <v>1.61</v>
      </c>
      <c r="AU87" s="9">
        <v>2.96</v>
      </c>
    </row>
    <row r="88" spans="1:47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22"/>
        <v>626.05000000000007</v>
      </c>
      <c r="G88" s="5">
        <f t="shared" si="17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19">
        <f>C88*U85</f>
        <v>659.86999999999989</v>
      </c>
      <c r="V88" s="5">
        <f>C88*V85</f>
        <v>664.2399999999999</v>
      </c>
      <c r="W88" s="5">
        <f>C88*W85</f>
        <v>671.07999999999993</v>
      </c>
      <c r="X88" s="5">
        <f>C88*X85</f>
        <v>703.75999999999988</v>
      </c>
      <c r="Y88" s="5">
        <f>C88*Y85</f>
        <v>706.2299999999999</v>
      </c>
      <c r="Z88" s="5">
        <f>C88*Z85</f>
        <v>714.20999999999992</v>
      </c>
      <c r="AA88" s="57"/>
      <c r="AB88" s="9">
        <v>0.42</v>
      </c>
      <c r="AC88" s="9">
        <v>0.13</v>
      </c>
      <c r="AD88" s="9">
        <v>1.72</v>
      </c>
      <c r="AE88" s="9">
        <v>0.36</v>
      </c>
      <c r="AF88" s="9">
        <v>0.23</v>
      </c>
      <c r="AG88" s="9">
        <v>0.1</v>
      </c>
      <c r="AH88" s="9">
        <v>0.14000000000000001</v>
      </c>
      <c r="AI88" s="9">
        <v>0.22</v>
      </c>
      <c r="AJ88" s="24">
        <v>1.35</v>
      </c>
      <c r="AK88" s="9">
        <v>0.46</v>
      </c>
      <c r="AL88" s="9">
        <v>0.19</v>
      </c>
      <c r="AM88" s="9">
        <v>0.41</v>
      </c>
      <c r="AN88" s="9">
        <v>0.37</v>
      </c>
      <c r="AO88" s="9">
        <v>0.11</v>
      </c>
      <c r="AP88" s="9">
        <v>1.67</v>
      </c>
      <c r="AQ88" s="9">
        <v>1.49</v>
      </c>
      <c r="AR88" s="9">
        <v>2.5</v>
      </c>
      <c r="AS88" s="9">
        <v>2.2599999999999998</v>
      </c>
      <c r="AT88" s="9">
        <v>1.61</v>
      </c>
      <c r="AU88" s="9">
        <v>2.96</v>
      </c>
    </row>
    <row r="89" spans="1:47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22"/>
        <v>1581.6000000000001</v>
      </c>
      <c r="G89" s="5">
        <f t="shared" si="17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19">
        <f>C89*U85</f>
        <v>1667.04</v>
      </c>
      <c r="V89" s="5">
        <f>C89*V85</f>
        <v>1678.0799999999997</v>
      </c>
      <c r="W89" s="5">
        <f>C89*W85</f>
        <v>1695.3599999999997</v>
      </c>
      <c r="X89" s="5">
        <f>C89*X85</f>
        <v>1777.9199999999996</v>
      </c>
      <c r="Y89" s="5">
        <f>C89*Y85</f>
        <v>1784.1599999999999</v>
      </c>
      <c r="Z89" s="5">
        <f>C89*Z85</f>
        <v>1804.3199999999997</v>
      </c>
      <c r="AA89" s="57"/>
      <c r="AB89" s="9">
        <v>0.42</v>
      </c>
      <c r="AC89" s="9">
        <v>0.13</v>
      </c>
      <c r="AD89" s="9">
        <v>1.72</v>
      </c>
      <c r="AE89" s="9">
        <v>0.36</v>
      </c>
      <c r="AF89" s="9">
        <v>0.23</v>
      </c>
      <c r="AG89" s="9">
        <v>0.1</v>
      </c>
      <c r="AH89" s="9">
        <v>0.14000000000000001</v>
      </c>
      <c r="AI89" s="9">
        <v>0.22</v>
      </c>
      <c r="AJ89" s="24">
        <v>1.35</v>
      </c>
      <c r="AK89" s="9">
        <v>0.46</v>
      </c>
      <c r="AL89" s="9">
        <v>0.19</v>
      </c>
      <c r="AM89" s="9">
        <v>0.41</v>
      </c>
      <c r="AN89" s="9">
        <v>0.37</v>
      </c>
      <c r="AO89" s="9">
        <v>0.11</v>
      </c>
      <c r="AP89" s="9">
        <v>1.67</v>
      </c>
      <c r="AQ89" s="9">
        <v>1.49</v>
      </c>
      <c r="AR89" s="9">
        <v>2.5</v>
      </c>
      <c r="AS89" s="9">
        <v>2.2599999999999998</v>
      </c>
      <c r="AT89" s="9">
        <v>1.61</v>
      </c>
      <c r="AU89" s="9">
        <v>2.96</v>
      </c>
    </row>
    <row r="90" spans="1:47" ht="30" customHeight="1" x14ac:dyDescent="0.3">
      <c r="A90" s="3" t="s">
        <v>16</v>
      </c>
      <c r="B90" s="3" t="s">
        <v>14</v>
      </c>
      <c r="C90" s="4" t="s">
        <v>7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17"/>
        <v>30.07</v>
      </c>
      <c r="H90" s="5">
        <f>G90-AT90</f>
        <v>28.46</v>
      </c>
      <c r="I90" s="5">
        <f>H90+AS90</f>
        <v>30.72</v>
      </c>
      <c r="J90" s="5">
        <f>I90+AR90</f>
        <v>33.22</v>
      </c>
      <c r="K90" s="5">
        <f>J90+AQ90</f>
        <v>34.71</v>
      </c>
      <c r="L90" s="5">
        <f>K90+AP90</f>
        <v>36.380000000000003</v>
      </c>
      <c r="M90" s="5">
        <f>L90+AO90</f>
        <v>36.49</v>
      </c>
      <c r="N90" s="5">
        <f>M90+AN90</f>
        <v>36.86</v>
      </c>
      <c r="O90" s="5">
        <f>N90+AM90</f>
        <v>37.269999999999996</v>
      </c>
      <c r="P90" s="5">
        <f>O90-AL90</f>
        <v>37.08</v>
      </c>
      <c r="Q90" s="5">
        <f>P90-AK90</f>
        <v>36.619999999999997</v>
      </c>
      <c r="R90" s="5">
        <f>Q90-AJ90</f>
        <v>35.269999999999996</v>
      </c>
      <c r="S90" s="5">
        <f>R90-AI90</f>
        <v>35.049999999999997</v>
      </c>
      <c r="T90" s="19">
        <f>S90-AH90</f>
        <v>34.909999999999997</v>
      </c>
      <c r="U90" s="19">
        <f>T90-AG90</f>
        <v>34.809999999999995</v>
      </c>
      <c r="V90" s="5">
        <f>U90+AF90</f>
        <v>35.039999999999992</v>
      </c>
      <c r="W90" s="5">
        <f>V90+AE90</f>
        <v>35.399999999999991</v>
      </c>
      <c r="X90" s="5">
        <f>W90+AD90</f>
        <v>37.11999999999999</v>
      </c>
      <c r="Y90" s="5">
        <f t="shared" si="18"/>
        <v>37.249999999999993</v>
      </c>
      <c r="Z90" s="5">
        <f t="shared" si="19"/>
        <v>37.669999999999995</v>
      </c>
      <c r="AA90" s="57"/>
      <c r="AB90" s="9">
        <v>0.42</v>
      </c>
      <c r="AC90" s="9">
        <v>0.13</v>
      </c>
      <c r="AD90" s="9">
        <v>1.72</v>
      </c>
      <c r="AE90" s="9">
        <v>0.36</v>
      </c>
      <c r="AF90" s="9">
        <v>0.23</v>
      </c>
      <c r="AG90" s="9">
        <v>0.1</v>
      </c>
      <c r="AH90" s="9">
        <v>0.14000000000000001</v>
      </c>
      <c r="AI90" s="9">
        <v>0.22</v>
      </c>
      <c r="AJ90" s="24">
        <v>1.35</v>
      </c>
      <c r="AK90" s="9">
        <v>0.46</v>
      </c>
      <c r="AL90" s="9">
        <v>0.19</v>
      </c>
      <c r="AM90" s="9">
        <v>0.41</v>
      </c>
      <c r="AN90" s="9">
        <v>0.37</v>
      </c>
      <c r="AO90" s="9">
        <v>0.11</v>
      </c>
      <c r="AP90" s="9">
        <v>1.67</v>
      </c>
      <c r="AQ90" s="9">
        <v>1.49</v>
      </c>
      <c r="AR90" s="9">
        <v>2.5</v>
      </c>
      <c r="AS90" s="9">
        <v>2.2599999999999998</v>
      </c>
      <c r="AT90" s="9">
        <v>1.61</v>
      </c>
      <c r="AU90" s="9">
        <v>2.96</v>
      </c>
    </row>
    <row r="91" spans="1:47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17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19">
        <f>C91*U90</f>
        <v>313.28999999999996</v>
      </c>
      <c r="V91" s="5">
        <f>C91*V90</f>
        <v>315.3599999999999</v>
      </c>
      <c r="W91" s="5">
        <f>C91*W90</f>
        <v>318.59999999999991</v>
      </c>
      <c r="X91" s="5">
        <f>C91*X90</f>
        <v>334.07999999999993</v>
      </c>
      <c r="Y91" s="5">
        <f>C91*Y90</f>
        <v>335.24999999999994</v>
      </c>
      <c r="Z91" s="5">
        <f>C91*Z90</f>
        <v>339.03</v>
      </c>
      <c r="AA91" s="57"/>
      <c r="AB91" s="9">
        <v>0.42</v>
      </c>
      <c r="AC91" s="9">
        <v>0.13</v>
      </c>
      <c r="AD91" s="9">
        <v>1.72</v>
      </c>
      <c r="AE91" s="9">
        <v>0.36</v>
      </c>
      <c r="AF91" s="9">
        <v>0.23</v>
      </c>
      <c r="AG91" s="9">
        <v>0.1</v>
      </c>
      <c r="AH91" s="9">
        <v>0.14000000000000001</v>
      </c>
      <c r="AI91" s="9">
        <v>0.22</v>
      </c>
      <c r="AJ91" s="24">
        <v>1.35</v>
      </c>
      <c r="AK91" s="9">
        <v>0.46</v>
      </c>
      <c r="AL91" s="9">
        <v>0.19</v>
      </c>
      <c r="AM91" s="9">
        <v>0.41</v>
      </c>
      <c r="AN91" s="9">
        <v>0.37</v>
      </c>
      <c r="AO91" s="9">
        <v>0.11</v>
      </c>
      <c r="AP91" s="9">
        <v>1.67</v>
      </c>
      <c r="AQ91" s="9">
        <v>1.49</v>
      </c>
      <c r="AR91" s="9">
        <v>2.5</v>
      </c>
      <c r="AS91" s="9">
        <v>2.2599999999999998</v>
      </c>
      <c r="AT91" s="9">
        <v>1.61</v>
      </c>
      <c r="AU91" s="9">
        <v>2.96</v>
      </c>
    </row>
    <row r="92" spans="1:47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23">C92*$F$90</f>
        <v>462.42</v>
      </c>
      <c r="G92" s="5">
        <f t="shared" si="17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19">
        <f>C92*U90</f>
        <v>487.33999999999992</v>
      </c>
      <c r="V92" s="5">
        <f>C92*V90</f>
        <v>490.55999999999989</v>
      </c>
      <c r="W92" s="5">
        <f>C92*W90</f>
        <v>495.59999999999991</v>
      </c>
      <c r="X92" s="5">
        <f>C92*X90</f>
        <v>519.67999999999984</v>
      </c>
      <c r="Y92" s="5">
        <f>C92*Y90</f>
        <v>521.49999999999989</v>
      </c>
      <c r="Z92" s="5">
        <f>C92*Z90</f>
        <v>527.37999999999988</v>
      </c>
      <c r="AA92" s="57"/>
      <c r="AB92" s="9">
        <v>0.42</v>
      </c>
      <c r="AC92" s="9">
        <v>0.13</v>
      </c>
      <c r="AD92" s="9">
        <v>1.72</v>
      </c>
      <c r="AE92" s="9">
        <v>0.36</v>
      </c>
      <c r="AF92" s="9">
        <v>0.23</v>
      </c>
      <c r="AG92" s="9">
        <v>0.1</v>
      </c>
      <c r="AH92" s="9">
        <v>0.14000000000000001</v>
      </c>
      <c r="AI92" s="9">
        <v>0.22</v>
      </c>
      <c r="AJ92" s="24">
        <v>1.35</v>
      </c>
      <c r="AK92" s="9">
        <v>0.46</v>
      </c>
      <c r="AL92" s="9">
        <v>0.19</v>
      </c>
      <c r="AM92" s="9">
        <v>0.41</v>
      </c>
      <c r="AN92" s="9">
        <v>0.37</v>
      </c>
      <c r="AO92" s="9">
        <v>0.11</v>
      </c>
      <c r="AP92" s="9">
        <v>1.67</v>
      </c>
      <c r="AQ92" s="9">
        <v>1.49</v>
      </c>
      <c r="AR92" s="9">
        <v>2.5</v>
      </c>
      <c r="AS92" s="9">
        <v>2.2599999999999998</v>
      </c>
      <c r="AT92" s="9">
        <v>1.61</v>
      </c>
      <c r="AU92" s="9">
        <v>2.96</v>
      </c>
    </row>
    <row r="93" spans="1:47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23"/>
        <v>627.57000000000005</v>
      </c>
      <c r="G93" s="5">
        <f t="shared" si="17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19">
        <f>C93*U90</f>
        <v>661.38999999999987</v>
      </c>
      <c r="V93" s="5">
        <f>C93*V90</f>
        <v>665.75999999999988</v>
      </c>
      <c r="W93" s="5">
        <f>C93*W90</f>
        <v>672.5999999999998</v>
      </c>
      <c r="X93" s="5">
        <f>C93*X90</f>
        <v>705.27999999999986</v>
      </c>
      <c r="Y93" s="5">
        <f>C93*Y90</f>
        <v>707.74999999999989</v>
      </c>
      <c r="Z93" s="5">
        <f>C93*Z90</f>
        <v>715.7299999999999</v>
      </c>
      <c r="AA93" s="57"/>
      <c r="AB93" s="9">
        <v>0.42</v>
      </c>
      <c r="AC93" s="9">
        <v>0.13</v>
      </c>
      <c r="AD93" s="9">
        <v>1.72</v>
      </c>
      <c r="AE93" s="9">
        <v>0.36</v>
      </c>
      <c r="AF93" s="9">
        <v>0.23</v>
      </c>
      <c r="AG93" s="9">
        <v>0.1</v>
      </c>
      <c r="AH93" s="9">
        <v>0.14000000000000001</v>
      </c>
      <c r="AI93" s="9">
        <v>0.22</v>
      </c>
      <c r="AJ93" s="24">
        <v>1.35</v>
      </c>
      <c r="AK93" s="9">
        <v>0.46</v>
      </c>
      <c r="AL93" s="9">
        <v>0.19</v>
      </c>
      <c r="AM93" s="9">
        <v>0.41</v>
      </c>
      <c r="AN93" s="9">
        <v>0.37</v>
      </c>
      <c r="AO93" s="9">
        <v>0.11</v>
      </c>
      <c r="AP93" s="9">
        <v>1.67</v>
      </c>
      <c r="AQ93" s="9">
        <v>1.49</v>
      </c>
      <c r="AR93" s="9">
        <v>2.5</v>
      </c>
      <c r="AS93" s="9">
        <v>2.2599999999999998</v>
      </c>
      <c r="AT93" s="9">
        <v>1.61</v>
      </c>
      <c r="AU93" s="9">
        <v>2.96</v>
      </c>
    </row>
    <row r="94" spans="1:47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23"/>
        <v>1585.44</v>
      </c>
      <c r="G94" s="5">
        <f t="shared" si="17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19">
        <f>C94*U90</f>
        <v>1670.8799999999997</v>
      </c>
      <c r="V94" s="5">
        <f>C94*V90</f>
        <v>1681.9199999999996</v>
      </c>
      <c r="W94" s="5">
        <f>C94*W90</f>
        <v>1699.1999999999996</v>
      </c>
      <c r="X94" s="5">
        <f>C94*X90</f>
        <v>1781.7599999999995</v>
      </c>
      <c r="Y94" s="5">
        <f>C94*Y90</f>
        <v>1787.9999999999995</v>
      </c>
      <c r="Z94" s="5">
        <f>C94*Z90</f>
        <v>1808.1599999999999</v>
      </c>
      <c r="AA94" s="57"/>
      <c r="AB94" s="9">
        <v>0.42</v>
      </c>
      <c r="AC94" s="9">
        <v>0.13</v>
      </c>
      <c r="AD94" s="9">
        <v>1.72</v>
      </c>
      <c r="AE94" s="9">
        <v>0.36</v>
      </c>
      <c r="AF94" s="9">
        <v>0.23</v>
      </c>
      <c r="AG94" s="9">
        <v>0.1</v>
      </c>
      <c r="AH94" s="9">
        <v>0.14000000000000001</v>
      </c>
      <c r="AI94" s="9">
        <v>0.22</v>
      </c>
      <c r="AJ94" s="24">
        <v>1.35</v>
      </c>
      <c r="AK94" s="9">
        <v>0.46</v>
      </c>
      <c r="AL94" s="9">
        <v>0.19</v>
      </c>
      <c r="AM94" s="9">
        <v>0.41</v>
      </c>
      <c r="AN94" s="9">
        <v>0.37</v>
      </c>
      <c r="AO94" s="9">
        <v>0.11</v>
      </c>
      <c r="AP94" s="9">
        <v>1.67</v>
      </c>
      <c r="AQ94" s="9">
        <v>1.49</v>
      </c>
      <c r="AR94" s="9">
        <v>2.5</v>
      </c>
      <c r="AS94" s="9">
        <v>2.2599999999999998</v>
      </c>
      <c r="AT94" s="9">
        <v>1.61</v>
      </c>
      <c r="AU94" s="9">
        <v>2.96</v>
      </c>
    </row>
    <row r="95" spans="1:47" ht="30" customHeight="1" x14ac:dyDescent="0.3">
      <c r="A95" s="3" t="s">
        <v>16</v>
      </c>
      <c r="B95" s="3" t="s">
        <v>15</v>
      </c>
      <c r="C95" s="4" t="s">
        <v>7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17"/>
        <v>29.940000000000005</v>
      </c>
      <c r="H95" s="5">
        <f>G95-AT95</f>
        <v>28.330000000000005</v>
      </c>
      <c r="I95" s="5">
        <f>H95+AS95</f>
        <v>30.590000000000003</v>
      </c>
      <c r="J95" s="5">
        <f>I95+AR96</f>
        <v>33.090000000000003</v>
      </c>
      <c r="K95" s="5">
        <f>J95+AQ95</f>
        <v>34.580000000000005</v>
      </c>
      <c r="L95" s="5">
        <f>K95+AP95</f>
        <v>36.250000000000007</v>
      </c>
      <c r="M95" s="5">
        <f>L95+AO95</f>
        <v>36.360000000000007</v>
      </c>
      <c r="N95" s="5">
        <f>M95+AN95</f>
        <v>36.730000000000004</v>
      </c>
      <c r="O95" s="5">
        <f>N95+AM95</f>
        <v>37.14</v>
      </c>
      <c r="P95" s="5">
        <f>O95-AL95</f>
        <v>36.950000000000003</v>
      </c>
      <c r="Q95" s="5">
        <f>P95-AK95</f>
        <v>36.49</v>
      </c>
      <c r="R95" s="5">
        <f>Q95-AJ95</f>
        <v>35.14</v>
      </c>
      <c r="S95" s="5">
        <f>R95-AI95</f>
        <v>34.92</v>
      </c>
      <c r="T95" s="19">
        <f>S95-AH95</f>
        <v>34.78</v>
      </c>
      <c r="U95" s="19">
        <f>T95-AG95</f>
        <v>34.68</v>
      </c>
      <c r="V95" s="5">
        <f>U95+AF95</f>
        <v>34.909999999999997</v>
      </c>
      <c r="W95" s="5">
        <f>V95+AE95</f>
        <v>35.269999999999996</v>
      </c>
      <c r="X95" s="5">
        <f>W95+AD95</f>
        <v>36.989999999999995</v>
      </c>
      <c r="Y95" s="5">
        <f t="shared" si="18"/>
        <v>37.119999999999997</v>
      </c>
      <c r="Z95" s="5">
        <f t="shared" si="19"/>
        <v>37.54</v>
      </c>
      <c r="AA95" s="57"/>
      <c r="AB95" s="9">
        <v>0.42</v>
      </c>
      <c r="AC95" s="9">
        <v>0.13</v>
      </c>
      <c r="AD95" s="9">
        <v>1.72</v>
      </c>
      <c r="AE95" s="9">
        <v>0.36</v>
      </c>
      <c r="AF95" s="9">
        <v>0.23</v>
      </c>
      <c r="AG95" s="9">
        <v>0.1</v>
      </c>
      <c r="AH95" s="9">
        <v>0.14000000000000001</v>
      </c>
      <c r="AI95" s="9">
        <v>0.22</v>
      </c>
      <c r="AJ95" s="24">
        <v>1.35</v>
      </c>
      <c r="AK95" s="9">
        <v>0.46</v>
      </c>
      <c r="AL95" s="9">
        <v>0.19</v>
      </c>
      <c r="AM95" s="9">
        <v>0.41</v>
      </c>
      <c r="AN95" s="9">
        <v>0.37</v>
      </c>
      <c r="AO95" s="9">
        <v>0.11</v>
      </c>
      <c r="AP95" s="9">
        <v>1.67</v>
      </c>
      <c r="AQ95" s="9">
        <v>1.49</v>
      </c>
      <c r="AR95" s="9">
        <v>2.5</v>
      </c>
      <c r="AS95" s="9">
        <v>2.2599999999999998</v>
      </c>
      <c r="AT95" s="9">
        <v>1.61</v>
      </c>
      <c r="AU95" s="9">
        <v>2.96</v>
      </c>
    </row>
    <row r="96" spans="1:47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17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19">
        <f>C96*U95</f>
        <v>312.12</v>
      </c>
      <c r="V96" s="5">
        <f>C96*V95</f>
        <v>314.18999999999994</v>
      </c>
      <c r="W96" s="5">
        <f>C96*W95</f>
        <v>317.42999999999995</v>
      </c>
      <c r="X96" s="5">
        <f>C96*X95</f>
        <v>332.90999999999997</v>
      </c>
      <c r="Y96" s="5">
        <f>C96*Y95</f>
        <v>334.08</v>
      </c>
      <c r="Z96" s="5">
        <f>C96*Z95</f>
        <v>337.86</v>
      </c>
      <c r="AA96" s="57"/>
      <c r="AB96" s="9">
        <v>0.42</v>
      </c>
      <c r="AC96" s="9">
        <v>0.13</v>
      </c>
      <c r="AD96" s="9">
        <v>1.72</v>
      </c>
      <c r="AE96" s="9">
        <v>0.36</v>
      </c>
      <c r="AF96" s="9">
        <v>0.23</v>
      </c>
      <c r="AG96" s="9">
        <v>0.1</v>
      </c>
      <c r="AH96" s="9">
        <v>0.14000000000000001</v>
      </c>
      <c r="AI96" s="9">
        <v>0.22</v>
      </c>
      <c r="AJ96" s="24">
        <v>1.35</v>
      </c>
      <c r="AK96" s="9">
        <v>0.46</v>
      </c>
      <c r="AL96" s="9">
        <v>0.19</v>
      </c>
      <c r="AM96" s="9">
        <v>0.41</v>
      </c>
      <c r="AN96" s="9">
        <v>0.37</v>
      </c>
      <c r="AO96" s="9">
        <v>0.11</v>
      </c>
      <c r="AP96" s="9">
        <v>1.67</v>
      </c>
      <c r="AQ96" s="9">
        <v>1.49</v>
      </c>
      <c r="AR96" s="9">
        <v>2.5</v>
      </c>
      <c r="AS96" s="9">
        <v>2.2599999999999998</v>
      </c>
      <c r="AT96" s="9">
        <v>1.61</v>
      </c>
      <c r="AU96" s="9">
        <v>2.96</v>
      </c>
    </row>
    <row r="97" spans="1:47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24">C97*$F$95</f>
        <v>460.60000000000008</v>
      </c>
      <c r="G97" s="5">
        <f t="shared" si="17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19">
        <f>C97*U95</f>
        <v>485.52</v>
      </c>
      <c r="V97" s="5">
        <f>C97*V95</f>
        <v>488.73999999999995</v>
      </c>
      <c r="W97" s="5">
        <f>C97*W95</f>
        <v>493.78</v>
      </c>
      <c r="X97" s="5">
        <f>C97*X95</f>
        <v>517.8599999999999</v>
      </c>
      <c r="Y97" s="5">
        <f>C97*Y95</f>
        <v>519.67999999999995</v>
      </c>
      <c r="Z97" s="5">
        <f>C97*Z95</f>
        <v>525.55999999999995</v>
      </c>
      <c r="AA97" s="57"/>
      <c r="AB97" s="9">
        <v>0.42</v>
      </c>
      <c r="AC97" s="9">
        <v>0.13</v>
      </c>
      <c r="AD97" s="9">
        <v>1.72</v>
      </c>
      <c r="AE97" s="9">
        <v>0.36</v>
      </c>
      <c r="AF97" s="9">
        <v>0.23</v>
      </c>
      <c r="AG97" s="9">
        <v>0.1</v>
      </c>
      <c r="AH97" s="9">
        <v>0.14000000000000001</v>
      </c>
      <c r="AI97" s="9">
        <v>0.22</v>
      </c>
      <c r="AJ97" s="24">
        <v>1.35</v>
      </c>
      <c r="AK97" s="9">
        <v>0.46</v>
      </c>
      <c r="AL97" s="9">
        <v>0.19</v>
      </c>
      <c r="AM97" s="9">
        <v>0.41</v>
      </c>
      <c r="AN97" s="9">
        <v>0.37</v>
      </c>
      <c r="AO97" s="9">
        <v>0.11</v>
      </c>
      <c r="AP97" s="9">
        <v>1.67</v>
      </c>
      <c r="AQ97" s="9">
        <v>1.49</v>
      </c>
      <c r="AR97" s="9">
        <v>2.5</v>
      </c>
      <c r="AS97" s="9">
        <v>2.2599999999999998</v>
      </c>
      <c r="AT97" s="9">
        <v>1.61</v>
      </c>
      <c r="AU97" s="9">
        <v>2.96</v>
      </c>
    </row>
    <row r="98" spans="1:47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24"/>
        <v>625.10000000000014</v>
      </c>
      <c r="G98" s="5">
        <f t="shared" si="17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19">
        <f>C98*U95</f>
        <v>658.92</v>
      </c>
      <c r="V98" s="5">
        <f>C98*V95</f>
        <v>663.29</v>
      </c>
      <c r="W98" s="5">
        <f>C98*W95</f>
        <v>670.12999999999988</v>
      </c>
      <c r="X98" s="5">
        <f>C98*X95</f>
        <v>702.81</v>
      </c>
      <c r="Y98" s="5">
        <f>C98*Y95</f>
        <v>705.28</v>
      </c>
      <c r="Z98" s="5">
        <f>C98*Z95</f>
        <v>713.26</v>
      </c>
      <c r="AA98" s="57"/>
      <c r="AB98" s="9">
        <v>0.42</v>
      </c>
      <c r="AC98" s="9">
        <v>0.13</v>
      </c>
      <c r="AD98" s="9">
        <v>1.72</v>
      </c>
      <c r="AE98" s="9">
        <v>0.36</v>
      </c>
      <c r="AF98" s="9">
        <v>0.23</v>
      </c>
      <c r="AG98" s="9">
        <v>0.1</v>
      </c>
      <c r="AH98" s="9">
        <v>0.14000000000000001</v>
      </c>
      <c r="AI98" s="9">
        <v>0.22</v>
      </c>
      <c r="AJ98" s="24">
        <v>1.35</v>
      </c>
      <c r="AK98" s="9">
        <v>0.46</v>
      </c>
      <c r="AL98" s="9">
        <v>0.19</v>
      </c>
      <c r="AM98" s="9">
        <v>0.41</v>
      </c>
      <c r="AN98" s="9">
        <v>0.37</v>
      </c>
      <c r="AO98" s="9">
        <v>0.11</v>
      </c>
      <c r="AP98" s="9">
        <v>1.67</v>
      </c>
      <c r="AQ98" s="9">
        <v>1.49</v>
      </c>
      <c r="AR98" s="9">
        <v>2.5</v>
      </c>
      <c r="AS98" s="9">
        <v>2.2599999999999998</v>
      </c>
      <c r="AT98" s="9">
        <v>1.61</v>
      </c>
      <c r="AU98" s="9">
        <v>2.96</v>
      </c>
    </row>
    <row r="99" spans="1:47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24"/>
        <v>1579.2000000000003</v>
      </c>
      <c r="G99" s="5">
        <f t="shared" si="17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19">
        <f>C99*U95</f>
        <v>1664.6399999999999</v>
      </c>
      <c r="V99" s="5">
        <f>C99*V95</f>
        <v>1675.6799999999998</v>
      </c>
      <c r="W99" s="5">
        <f>C99*W95</f>
        <v>1692.9599999999998</v>
      </c>
      <c r="X99" s="5">
        <f>C99*X95</f>
        <v>1775.5199999999998</v>
      </c>
      <c r="Y99" s="5">
        <f>C99*Y95</f>
        <v>1781.7599999999998</v>
      </c>
      <c r="Z99" s="5">
        <f>C99*Z95</f>
        <v>1801.92</v>
      </c>
      <c r="AA99" s="57"/>
      <c r="AB99" s="9">
        <v>0.42</v>
      </c>
      <c r="AC99" s="9">
        <v>0.13</v>
      </c>
      <c r="AD99" s="9">
        <v>1.72</v>
      </c>
      <c r="AE99" s="9">
        <v>0.36</v>
      </c>
      <c r="AF99" s="9">
        <v>0.23</v>
      </c>
      <c r="AG99" s="9">
        <v>0.1</v>
      </c>
      <c r="AH99" s="9">
        <v>0.14000000000000001</v>
      </c>
      <c r="AI99" s="9">
        <v>0.22</v>
      </c>
      <c r="AJ99" s="24">
        <v>1.35</v>
      </c>
      <c r="AK99" s="9">
        <v>0.46</v>
      </c>
      <c r="AL99" s="9">
        <v>0.19</v>
      </c>
      <c r="AM99" s="9">
        <v>0.41</v>
      </c>
      <c r="AN99" s="9">
        <v>0.37</v>
      </c>
      <c r="AO99" s="9">
        <v>0.11</v>
      </c>
      <c r="AP99" s="9">
        <v>1.67</v>
      </c>
      <c r="AQ99" s="9">
        <v>1.49</v>
      </c>
      <c r="AR99" s="9">
        <v>2.5</v>
      </c>
      <c r="AS99" s="9">
        <v>2.2599999999999998</v>
      </c>
      <c r="AT99" s="9">
        <v>1.61</v>
      </c>
      <c r="AU99" s="9">
        <v>2.96</v>
      </c>
    </row>
    <row r="100" spans="1:47" ht="30" customHeight="1" x14ac:dyDescent="0.3">
      <c r="A100" s="3" t="s">
        <v>17</v>
      </c>
      <c r="B100" s="3" t="s">
        <v>6</v>
      </c>
      <c r="C100" s="4" t="s">
        <v>7</v>
      </c>
      <c r="D100" s="5">
        <v>36.619999999999997</v>
      </c>
      <c r="E100" s="5">
        <f t="shared" ref="E100:E108" si="25">D100-4.44</f>
        <v>32.18</v>
      </c>
      <c r="F100" s="5">
        <f>E100+0.75</f>
        <v>32.93</v>
      </c>
      <c r="G100" s="5">
        <f t="shared" si="17"/>
        <v>29.97</v>
      </c>
      <c r="H100" s="5">
        <f t="shared" ref="H100:H108" si="26">G100-AT100</f>
        <v>28.36</v>
      </c>
      <c r="I100" s="5">
        <f t="shared" ref="I100:I108" si="27">H100+AS100</f>
        <v>30.619999999999997</v>
      </c>
      <c r="J100" s="5">
        <f t="shared" ref="J100:J108" si="28">I100+AR100</f>
        <v>33.119999999999997</v>
      </c>
      <c r="K100" s="5">
        <f t="shared" ref="K100:K108" si="29">J100+AQ100</f>
        <v>34.61</v>
      </c>
      <c r="L100" s="5">
        <f t="shared" ref="L100:L108" si="30">K100+AP100</f>
        <v>36.28</v>
      </c>
      <c r="M100" s="5">
        <f t="shared" ref="M100:M108" si="31">L100+AO100</f>
        <v>36.39</v>
      </c>
      <c r="N100" s="5">
        <f t="shared" ref="N100:N108" si="32">M100+AN100</f>
        <v>36.76</v>
      </c>
      <c r="O100" s="5">
        <f t="shared" ref="O100:O108" si="33">N100+AM100</f>
        <v>37.169999999999995</v>
      </c>
      <c r="P100" s="5">
        <f t="shared" ref="P100:P108" si="34">O100-AL100</f>
        <v>36.979999999999997</v>
      </c>
      <c r="Q100" s="5">
        <f t="shared" ref="Q100:Q108" si="35">P100-AK100</f>
        <v>36.519999999999996</v>
      </c>
      <c r="R100" s="5">
        <f t="shared" ref="R100:R108" si="36">Q100-AJ100</f>
        <v>35.169999999999995</v>
      </c>
      <c r="S100" s="5">
        <f t="shared" ref="S100:S108" si="37">R100-AI100</f>
        <v>34.949999999999996</v>
      </c>
      <c r="T100" s="19">
        <f t="shared" ref="T100:T108" si="38">S100-AH100</f>
        <v>34.809999999999995</v>
      </c>
      <c r="U100" s="19">
        <f t="shared" ref="U100:U108" si="39">T100-AG100</f>
        <v>34.709999999999994</v>
      </c>
      <c r="V100" s="5">
        <f t="shared" ref="V100:V108" si="40">U100+AF100</f>
        <v>34.939999999999991</v>
      </c>
      <c r="W100" s="5">
        <f t="shared" ref="W100:W108" si="41">V100+AE100</f>
        <v>35.29999999999999</v>
      </c>
      <c r="X100" s="5">
        <f t="shared" ref="X100:X108" si="42">W100+AD100</f>
        <v>37.019999999999989</v>
      </c>
      <c r="Y100" s="5">
        <f t="shared" si="18"/>
        <v>37.149999999999991</v>
      </c>
      <c r="Z100" s="5">
        <f t="shared" si="19"/>
        <v>37.569999999999993</v>
      </c>
      <c r="AA100" s="57"/>
      <c r="AB100" s="9">
        <v>0.42</v>
      </c>
      <c r="AC100" s="9">
        <v>0.13</v>
      </c>
      <c r="AD100" s="9">
        <v>1.72</v>
      </c>
      <c r="AE100" s="9">
        <v>0.36</v>
      </c>
      <c r="AF100" s="9">
        <v>0.23</v>
      </c>
      <c r="AG100" s="9">
        <v>0.1</v>
      </c>
      <c r="AH100" s="9">
        <v>0.14000000000000001</v>
      </c>
      <c r="AI100" s="9">
        <v>0.22</v>
      </c>
      <c r="AJ100" s="24">
        <v>1.35</v>
      </c>
      <c r="AK100" s="9">
        <v>0.46</v>
      </c>
      <c r="AL100" s="9">
        <v>0.19</v>
      </c>
      <c r="AM100" s="9">
        <v>0.41</v>
      </c>
      <c r="AN100" s="9">
        <v>0.37</v>
      </c>
      <c r="AO100" s="9">
        <v>0.11</v>
      </c>
      <c r="AP100" s="9">
        <v>1.67</v>
      </c>
      <c r="AQ100" s="9">
        <v>1.49</v>
      </c>
      <c r="AR100" s="9">
        <v>2.5</v>
      </c>
      <c r="AS100" s="9">
        <v>2.2599999999999998</v>
      </c>
      <c r="AT100" s="9">
        <v>1.61</v>
      </c>
      <c r="AU100" s="9">
        <v>2.96</v>
      </c>
    </row>
    <row r="101" spans="1:47" ht="30" customHeight="1" x14ac:dyDescent="0.3">
      <c r="A101" s="7" t="s">
        <v>17</v>
      </c>
      <c r="B101" s="3" t="s">
        <v>8</v>
      </c>
      <c r="C101" s="4" t="s">
        <v>7</v>
      </c>
      <c r="D101" s="5">
        <v>36.630000000000003</v>
      </c>
      <c r="E101" s="5">
        <f t="shared" si="25"/>
        <v>32.190000000000005</v>
      </c>
      <c r="F101" s="5">
        <f t="shared" ref="F101:F108" si="43">E101+0.75</f>
        <v>32.940000000000005</v>
      </c>
      <c r="G101" s="5">
        <f t="shared" si="17"/>
        <v>29.980000000000004</v>
      </c>
      <c r="H101" s="5">
        <f t="shared" si="26"/>
        <v>28.370000000000005</v>
      </c>
      <c r="I101" s="5">
        <f t="shared" si="27"/>
        <v>30.630000000000003</v>
      </c>
      <c r="J101" s="5">
        <f t="shared" si="28"/>
        <v>33.130000000000003</v>
      </c>
      <c r="K101" s="5">
        <f t="shared" si="29"/>
        <v>34.620000000000005</v>
      </c>
      <c r="L101" s="5">
        <f t="shared" si="30"/>
        <v>36.290000000000006</v>
      </c>
      <c r="M101" s="5">
        <f t="shared" si="31"/>
        <v>36.400000000000006</v>
      </c>
      <c r="N101" s="5">
        <f t="shared" si="32"/>
        <v>36.770000000000003</v>
      </c>
      <c r="O101" s="5">
        <f t="shared" si="33"/>
        <v>37.18</v>
      </c>
      <c r="P101" s="5">
        <f t="shared" si="34"/>
        <v>36.99</v>
      </c>
      <c r="Q101" s="5">
        <f t="shared" si="35"/>
        <v>36.53</v>
      </c>
      <c r="R101" s="5">
        <f t="shared" si="36"/>
        <v>35.18</v>
      </c>
      <c r="S101" s="5">
        <f t="shared" si="37"/>
        <v>34.96</v>
      </c>
      <c r="T101" s="19">
        <f t="shared" si="38"/>
        <v>34.82</v>
      </c>
      <c r="U101" s="19">
        <f t="shared" si="39"/>
        <v>34.72</v>
      </c>
      <c r="V101" s="5">
        <f t="shared" si="40"/>
        <v>34.949999999999996</v>
      </c>
      <c r="W101" s="5">
        <f t="shared" si="41"/>
        <v>35.309999999999995</v>
      </c>
      <c r="X101" s="5">
        <f t="shared" si="42"/>
        <v>37.029999999999994</v>
      </c>
      <c r="Y101" s="5">
        <f t="shared" si="18"/>
        <v>37.159999999999997</v>
      </c>
      <c r="Z101" s="5">
        <f t="shared" si="19"/>
        <v>37.58</v>
      </c>
      <c r="AA101" s="57"/>
      <c r="AB101" s="9">
        <v>0.42</v>
      </c>
      <c r="AC101" s="9">
        <v>0.13</v>
      </c>
      <c r="AD101" s="9">
        <v>1.72</v>
      </c>
      <c r="AE101" s="9">
        <v>0.36</v>
      </c>
      <c r="AF101" s="9">
        <v>0.23</v>
      </c>
      <c r="AG101" s="9">
        <v>0.1</v>
      </c>
      <c r="AH101" s="9">
        <v>0.14000000000000001</v>
      </c>
      <c r="AI101" s="9">
        <v>0.22</v>
      </c>
      <c r="AJ101" s="24">
        <v>1.35</v>
      </c>
      <c r="AK101" s="9">
        <v>0.46</v>
      </c>
      <c r="AL101" s="9">
        <v>0.19</v>
      </c>
      <c r="AM101" s="9">
        <v>0.41</v>
      </c>
      <c r="AN101" s="9">
        <v>0.37</v>
      </c>
      <c r="AO101" s="9">
        <v>0.11</v>
      </c>
      <c r="AP101" s="9">
        <v>1.67</v>
      </c>
      <c r="AQ101" s="9">
        <v>1.49</v>
      </c>
      <c r="AR101" s="9">
        <v>2.5</v>
      </c>
      <c r="AS101" s="9">
        <v>2.2599999999999998</v>
      </c>
      <c r="AT101" s="9">
        <v>1.61</v>
      </c>
      <c r="AU101" s="9">
        <v>2.96</v>
      </c>
    </row>
    <row r="102" spans="1:47" ht="30" customHeight="1" x14ac:dyDescent="0.3">
      <c r="A102" s="3" t="s">
        <v>17</v>
      </c>
      <c r="B102" s="3" t="s">
        <v>9</v>
      </c>
      <c r="C102" s="4" t="s">
        <v>7</v>
      </c>
      <c r="D102" s="5">
        <v>36.299999999999997</v>
      </c>
      <c r="E102" s="5">
        <f t="shared" si="25"/>
        <v>31.859999999999996</v>
      </c>
      <c r="F102" s="5">
        <f t="shared" si="43"/>
        <v>32.61</v>
      </c>
      <c r="G102" s="5">
        <f t="shared" si="17"/>
        <v>29.65</v>
      </c>
      <c r="H102" s="5">
        <f t="shared" si="26"/>
        <v>28.04</v>
      </c>
      <c r="I102" s="5">
        <f t="shared" si="27"/>
        <v>30.299999999999997</v>
      </c>
      <c r="J102" s="5">
        <f t="shared" si="28"/>
        <v>32.799999999999997</v>
      </c>
      <c r="K102" s="5">
        <f t="shared" si="29"/>
        <v>34.29</v>
      </c>
      <c r="L102" s="5">
        <f t="shared" si="30"/>
        <v>35.96</v>
      </c>
      <c r="M102" s="5">
        <f t="shared" si="31"/>
        <v>36.07</v>
      </c>
      <c r="N102" s="5">
        <f t="shared" si="32"/>
        <v>36.44</v>
      </c>
      <c r="O102" s="5">
        <f t="shared" si="33"/>
        <v>36.849999999999994</v>
      </c>
      <c r="P102" s="5">
        <f t="shared" si="34"/>
        <v>36.659999999999997</v>
      </c>
      <c r="Q102" s="5">
        <f t="shared" si="35"/>
        <v>36.199999999999996</v>
      </c>
      <c r="R102" s="5">
        <f t="shared" si="36"/>
        <v>34.849999999999994</v>
      </c>
      <c r="S102" s="5">
        <f t="shared" si="37"/>
        <v>34.629999999999995</v>
      </c>
      <c r="T102" s="19">
        <f t="shared" si="38"/>
        <v>34.489999999999995</v>
      </c>
      <c r="U102" s="19">
        <f t="shared" si="39"/>
        <v>34.389999999999993</v>
      </c>
      <c r="V102" s="5">
        <f t="shared" si="40"/>
        <v>34.61999999999999</v>
      </c>
      <c r="W102" s="5">
        <f t="shared" si="41"/>
        <v>34.97999999999999</v>
      </c>
      <c r="X102" s="5">
        <f t="shared" si="42"/>
        <v>36.699999999999989</v>
      </c>
      <c r="Y102" s="5">
        <f t="shared" si="18"/>
        <v>36.829999999999991</v>
      </c>
      <c r="Z102" s="5">
        <f t="shared" si="19"/>
        <v>37.249999999999993</v>
      </c>
      <c r="AA102" s="57"/>
      <c r="AB102" s="9">
        <v>0.42</v>
      </c>
      <c r="AC102" s="9">
        <v>0.13</v>
      </c>
      <c r="AD102" s="9">
        <v>1.72</v>
      </c>
      <c r="AE102" s="9">
        <v>0.36</v>
      </c>
      <c r="AF102" s="9">
        <v>0.23</v>
      </c>
      <c r="AG102" s="9">
        <v>0.1</v>
      </c>
      <c r="AH102" s="9">
        <v>0.14000000000000001</v>
      </c>
      <c r="AI102" s="9">
        <v>0.22</v>
      </c>
      <c r="AJ102" s="24">
        <v>1.35</v>
      </c>
      <c r="AK102" s="9">
        <v>0.46</v>
      </c>
      <c r="AL102" s="9">
        <v>0.19</v>
      </c>
      <c r="AM102" s="9">
        <v>0.41</v>
      </c>
      <c r="AN102" s="9">
        <v>0.37</v>
      </c>
      <c r="AO102" s="9">
        <v>0.11</v>
      </c>
      <c r="AP102" s="9">
        <v>1.67</v>
      </c>
      <c r="AQ102" s="9">
        <v>1.49</v>
      </c>
      <c r="AR102" s="9">
        <v>2.5</v>
      </c>
      <c r="AS102" s="9">
        <v>2.2599999999999998</v>
      </c>
      <c r="AT102" s="9">
        <v>1.61</v>
      </c>
      <c r="AU102" s="9">
        <v>2.96</v>
      </c>
    </row>
    <row r="103" spans="1:47" ht="30" customHeight="1" x14ac:dyDescent="0.3">
      <c r="A103" s="3" t="s">
        <v>17</v>
      </c>
      <c r="B103" s="3" t="s">
        <v>10</v>
      </c>
      <c r="C103" s="4" t="s">
        <v>7</v>
      </c>
      <c r="D103" s="5">
        <v>36.67</v>
      </c>
      <c r="E103" s="5">
        <f t="shared" si="25"/>
        <v>32.230000000000004</v>
      </c>
      <c r="F103" s="5">
        <f t="shared" si="43"/>
        <v>32.980000000000004</v>
      </c>
      <c r="G103" s="5">
        <f t="shared" si="17"/>
        <v>30.020000000000003</v>
      </c>
      <c r="H103" s="5">
        <f t="shared" si="26"/>
        <v>28.410000000000004</v>
      </c>
      <c r="I103" s="5">
        <f t="shared" si="27"/>
        <v>30.67</v>
      </c>
      <c r="J103" s="5">
        <f t="shared" si="28"/>
        <v>33.17</v>
      </c>
      <c r="K103" s="5">
        <f t="shared" si="29"/>
        <v>34.660000000000004</v>
      </c>
      <c r="L103" s="5">
        <f t="shared" si="30"/>
        <v>36.330000000000005</v>
      </c>
      <c r="M103" s="5">
        <f t="shared" si="31"/>
        <v>36.440000000000005</v>
      </c>
      <c r="N103" s="5">
        <f t="shared" si="32"/>
        <v>36.81</v>
      </c>
      <c r="O103" s="5">
        <f t="shared" si="33"/>
        <v>37.22</v>
      </c>
      <c r="P103" s="5">
        <f t="shared" si="34"/>
        <v>37.03</v>
      </c>
      <c r="Q103" s="5">
        <f t="shared" si="35"/>
        <v>36.57</v>
      </c>
      <c r="R103" s="5">
        <f t="shared" si="36"/>
        <v>35.22</v>
      </c>
      <c r="S103" s="5">
        <f t="shared" si="37"/>
        <v>35</v>
      </c>
      <c r="T103" s="19">
        <f t="shared" si="38"/>
        <v>34.86</v>
      </c>
      <c r="U103" s="19">
        <f t="shared" si="39"/>
        <v>34.76</v>
      </c>
      <c r="V103" s="5">
        <f t="shared" si="40"/>
        <v>34.989999999999995</v>
      </c>
      <c r="W103" s="5">
        <f t="shared" si="41"/>
        <v>35.349999999999994</v>
      </c>
      <c r="X103" s="5">
        <f t="shared" si="42"/>
        <v>37.069999999999993</v>
      </c>
      <c r="Y103" s="5">
        <f t="shared" si="18"/>
        <v>37.199999999999996</v>
      </c>
      <c r="Z103" s="5">
        <f t="shared" si="19"/>
        <v>37.619999999999997</v>
      </c>
      <c r="AA103" s="57"/>
      <c r="AB103" s="9">
        <v>0.42</v>
      </c>
      <c r="AC103" s="9">
        <v>0.13</v>
      </c>
      <c r="AD103" s="9">
        <v>1.72</v>
      </c>
      <c r="AE103" s="9">
        <v>0.36</v>
      </c>
      <c r="AF103" s="9">
        <v>0.23</v>
      </c>
      <c r="AG103" s="9">
        <v>0.1</v>
      </c>
      <c r="AH103" s="9">
        <v>0.14000000000000001</v>
      </c>
      <c r="AI103" s="9">
        <v>0.22</v>
      </c>
      <c r="AJ103" s="24">
        <v>1.35</v>
      </c>
      <c r="AK103" s="9">
        <v>0.46</v>
      </c>
      <c r="AL103" s="9">
        <v>0.19</v>
      </c>
      <c r="AM103" s="9">
        <v>0.41</v>
      </c>
      <c r="AN103" s="9">
        <v>0.37</v>
      </c>
      <c r="AO103" s="9">
        <v>0.11</v>
      </c>
      <c r="AP103" s="9">
        <v>1.67</v>
      </c>
      <c r="AQ103" s="9">
        <v>1.49</v>
      </c>
      <c r="AR103" s="9">
        <v>2.5</v>
      </c>
      <c r="AS103" s="9">
        <v>2.2599999999999998</v>
      </c>
      <c r="AT103" s="9">
        <v>1.61</v>
      </c>
      <c r="AU103" s="9">
        <v>2.96</v>
      </c>
    </row>
    <row r="104" spans="1:47" ht="30" customHeight="1" x14ac:dyDescent="0.3">
      <c r="A104" s="3" t="s">
        <v>17</v>
      </c>
      <c r="B104" s="3" t="s">
        <v>11</v>
      </c>
      <c r="C104" s="4" t="s">
        <v>7</v>
      </c>
      <c r="D104" s="5">
        <v>36.83</v>
      </c>
      <c r="E104" s="5">
        <f t="shared" si="25"/>
        <v>32.39</v>
      </c>
      <c r="F104" s="5">
        <f t="shared" si="43"/>
        <v>33.14</v>
      </c>
      <c r="G104" s="5">
        <f t="shared" si="17"/>
        <v>30.18</v>
      </c>
      <c r="H104" s="5">
        <f t="shared" si="26"/>
        <v>28.57</v>
      </c>
      <c r="I104" s="5">
        <f t="shared" si="27"/>
        <v>30.83</v>
      </c>
      <c r="J104" s="5">
        <f t="shared" si="28"/>
        <v>33.33</v>
      </c>
      <c r="K104" s="5">
        <f t="shared" si="29"/>
        <v>34.82</v>
      </c>
      <c r="L104" s="5">
        <f t="shared" si="30"/>
        <v>36.49</v>
      </c>
      <c r="M104" s="5">
        <f t="shared" si="31"/>
        <v>36.6</v>
      </c>
      <c r="N104" s="5">
        <f t="shared" si="32"/>
        <v>36.97</v>
      </c>
      <c r="O104" s="5">
        <f t="shared" si="33"/>
        <v>37.379999999999995</v>
      </c>
      <c r="P104" s="5">
        <f t="shared" si="34"/>
        <v>37.19</v>
      </c>
      <c r="Q104" s="5">
        <f t="shared" si="35"/>
        <v>36.729999999999997</v>
      </c>
      <c r="R104" s="5">
        <f t="shared" si="36"/>
        <v>35.379999999999995</v>
      </c>
      <c r="S104" s="5">
        <f t="shared" si="37"/>
        <v>35.159999999999997</v>
      </c>
      <c r="T104" s="19">
        <f t="shared" si="38"/>
        <v>35.019999999999996</v>
      </c>
      <c r="U104" s="19">
        <f t="shared" si="39"/>
        <v>34.919999999999995</v>
      </c>
      <c r="V104" s="5">
        <f t="shared" si="40"/>
        <v>35.149999999999991</v>
      </c>
      <c r="W104" s="5">
        <f t="shared" si="41"/>
        <v>35.509999999999991</v>
      </c>
      <c r="X104" s="5">
        <f t="shared" si="42"/>
        <v>37.22999999999999</v>
      </c>
      <c r="Y104" s="5">
        <f t="shared" si="18"/>
        <v>37.359999999999992</v>
      </c>
      <c r="Z104" s="5">
        <f t="shared" si="19"/>
        <v>37.779999999999994</v>
      </c>
      <c r="AA104" s="57"/>
      <c r="AB104" s="9">
        <v>0.42</v>
      </c>
      <c r="AC104" s="9">
        <v>0.13</v>
      </c>
      <c r="AD104" s="9">
        <v>1.72</v>
      </c>
      <c r="AE104" s="9">
        <v>0.36</v>
      </c>
      <c r="AF104" s="9">
        <v>0.23</v>
      </c>
      <c r="AG104" s="9">
        <v>0.1</v>
      </c>
      <c r="AH104" s="9">
        <v>0.14000000000000001</v>
      </c>
      <c r="AI104" s="9">
        <v>0.22</v>
      </c>
      <c r="AJ104" s="24">
        <v>1.35</v>
      </c>
      <c r="AK104" s="9">
        <v>0.46</v>
      </c>
      <c r="AL104" s="9">
        <v>0.19</v>
      </c>
      <c r="AM104" s="9">
        <v>0.41</v>
      </c>
      <c r="AN104" s="9">
        <v>0.37</v>
      </c>
      <c r="AO104" s="9">
        <v>0.11</v>
      </c>
      <c r="AP104" s="9">
        <v>1.67</v>
      </c>
      <c r="AQ104" s="9">
        <v>1.49</v>
      </c>
      <c r="AR104" s="9">
        <v>2.5</v>
      </c>
      <c r="AS104" s="9">
        <v>2.2599999999999998</v>
      </c>
      <c r="AT104" s="9">
        <v>1.61</v>
      </c>
      <c r="AU104" s="9">
        <v>2.96</v>
      </c>
    </row>
    <row r="105" spans="1:47" ht="30" customHeight="1" x14ac:dyDescent="0.3">
      <c r="A105" s="3" t="s">
        <v>17</v>
      </c>
      <c r="B105" s="3" t="s">
        <v>12</v>
      </c>
      <c r="C105" s="4" t="s">
        <v>7</v>
      </c>
      <c r="D105" s="5">
        <v>36.65</v>
      </c>
      <c r="E105" s="5">
        <f t="shared" si="25"/>
        <v>32.21</v>
      </c>
      <c r="F105" s="5">
        <f t="shared" si="43"/>
        <v>32.96</v>
      </c>
      <c r="G105" s="5">
        <f t="shared" si="17"/>
        <v>30</v>
      </c>
      <c r="H105" s="5">
        <f t="shared" si="26"/>
        <v>28.39</v>
      </c>
      <c r="I105" s="5">
        <f t="shared" si="27"/>
        <v>30.65</v>
      </c>
      <c r="J105" s="5">
        <f t="shared" si="28"/>
        <v>33.15</v>
      </c>
      <c r="K105" s="5">
        <f t="shared" si="29"/>
        <v>34.64</v>
      </c>
      <c r="L105" s="5">
        <f t="shared" si="30"/>
        <v>36.31</v>
      </c>
      <c r="M105" s="5">
        <f t="shared" si="31"/>
        <v>36.42</v>
      </c>
      <c r="N105" s="5">
        <f t="shared" si="32"/>
        <v>36.79</v>
      </c>
      <c r="O105" s="5">
        <f t="shared" si="33"/>
        <v>37.199999999999996</v>
      </c>
      <c r="P105" s="5">
        <f t="shared" si="34"/>
        <v>37.01</v>
      </c>
      <c r="Q105" s="5">
        <f t="shared" si="35"/>
        <v>36.549999999999997</v>
      </c>
      <c r="R105" s="5">
        <f t="shared" si="36"/>
        <v>35.199999999999996</v>
      </c>
      <c r="S105" s="5">
        <f t="shared" si="37"/>
        <v>34.979999999999997</v>
      </c>
      <c r="T105" s="19">
        <f t="shared" si="38"/>
        <v>34.839999999999996</v>
      </c>
      <c r="U105" s="19">
        <f t="shared" si="39"/>
        <v>34.739999999999995</v>
      </c>
      <c r="V105" s="5">
        <f t="shared" si="40"/>
        <v>34.969999999999992</v>
      </c>
      <c r="W105" s="5">
        <f t="shared" si="41"/>
        <v>35.329999999999991</v>
      </c>
      <c r="X105" s="5">
        <f t="shared" si="42"/>
        <v>37.04999999999999</v>
      </c>
      <c r="Y105" s="5">
        <f t="shared" si="18"/>
        <v>37.179999999999993</v>
      </c>
      <c r="Z105" s="5">
        <f t="shared" si="19"/>
        <v>37.599999999999994</v>
      </c>
      <c r="AA105" s="57"/>
      <c r="AB105" s="9">
        <v>0.42</v>
      </c>
      <c r="AC105" s="9">
        <v>0.13</v>
      </c>
      <c r="AD105" s="9">
        <v>1.72</v>
      </c>
      <c r="AE105" s="9">
        <v>0.36</v>
      </c>
      <c r="AF105" s="9">
        <v>0.23</v>
      </c>
      <c r="AG105" s="9">
        <v>0.1</v>
      </c>
      <c r="AH105" s="9">
        <v>0.14000000000000001</v>
      </c>
      <c r="AI105" s="9">
        <v>0.22</v>
      </c>
      <c r="AJ105" s="24">
        <v>1.35</v>
      </c>
      <c r="AK105" s="9">
        <v>0.46</v>
      </c>
      <c r="AL105" s="9">
        <v>0.19</v>
      </c>
      <c r="AM105" s="9">
        <v>0.41</v>
      </c>
      <c r="AN105" s="9">
        <v>0.37</v>
      </c>
      <c r="AO105" s="9">
        <v>0.11</v>
      </c>
      <c r="AP105" s="9">
        <v>1.67</v>
      </c>
      <c r="AQ105" s="9">
        <v>1.49</v>
      </c>
      <c r="AR105" s="9">
        <v>2.5</v>
      </c>
      <c r="AS105" s="9">
        <v>2.2599999999999998</v>
      </c>
      <c r="AT105" s="9">
        <v>1.61</v>
      </c>
      <c r="AU105" s="9">
        <v>2.96</v>
      </c>
    </row>
    <row r="106" spans="1:47" ht="30" customHeight="1" x14ac:dyDescent="0.3">
      <c r="A106" s="3" t="s">
        <v>17</v>
      </c>
      <c r="B106" s="3" t="s">
        <v>13</v>
      </c>
      <c r="C106" s="4" t="s">
        <v>7</v>
      </c>
      <c r="D106" s="5">
        <v>36.64</v>
      </c>
      <c r="E106" s="5">
        <f t="shared" si="25"/>
        <v>32.200000000000003</v>
      </c>
      <c r="F106" s="5">
        <f t="shared" si="43"/>
        <v>32.950000000000003</v>
      </c>
      <c r="G106" s="5">
        <f t="shared" ref="G106:G108" si="44">F106-AU106</f>
        <v>29.990000000000002</v>
      </c>
      <c r="H106" s="5">
        <f t="shared" si="26"/>
        <v>28.380000000000003</v>
      </c>
      <c r="I106" s="5">
        <f t="shared" si="27"/>
        <v>30.64</v>
      </c>
      <c r="J106" s="5">
        <f t="shared" si="28"/>
        <v>33.14</v>
      </c>
      <c r="K106" s="5">
        <f t="shared" si="29"/>
        <v>34.630000000000003</v>
      </c>
      <c r="L106" s="5">
        <f t="shared" si="30"/>
        <v>36.300000000000004</v>
      </c>
      <c r="M106" s="5">
        <f t="shared" si="31"/>
        <v>36.410000000000004</v>
      </c>
      <c r="N106" s="5">
        <f t="shared" si="32"/>
        <v>36.78</v>
      </c>
      <c r="O106" s="5">
        <f t="shared" si="33"/>
        <v>37.19</v>
      </c>
      <c r="P106" s="5">
        <f t="shared" si="34"/>
        <v>37</v>
      </c>
      <c r="Q106" s="5">
        <f t="shared" si="35"/>
        <v>36.54</v>
      </c>
      <c r="R106" s="5">
        <f t="shared" si="36"/>
        <v>35.19</v>
      </c>
      <c r="S106" s="5">
        <f t="shared" si="37"/>
        <v>34.97</v>
      </c>
      <c r="T106" s="19">
        <f t="shared" si="38"/>
        <v>34.83</v>
      </c>
      <c r="U106" s="19">
        <f t="shared" si="39"/>
        <v>34.729999999999997</v>
      </c>
      <c r="V106" s="5">
        <f t="shared" si="40"/>
        <v>34.959999999999994</v>
      </c>
      <c r="W106" s="5">
        <f t="shared" si="41"/>
        <v>35.319999999999993</v>
      </c>
      <c r="X106" s="5">
        <f t="shared" si="42"/>
        <v>37.039999999999992</v>
      </c>
      <c r="Y106" s="5">
        <f t="shared" si="18"/>
        <v>37.169999999999995</v>
      </c>
      <c r="Z106" s="5">
        <f t="shared" si="19"/>
        <v>37.589999999999996</v>
      </c>
      <c r="AA106" s="57"/>
      <c r="AB106" s="9">
        <v>0.42</v>
      </c>
      <c r="AC106" s="9">
        <v>0.13</v>
      </c>
      <c r="AD106" s="9">
        <v>1.72</v>
      </c>
      <c r="AE106" s="9">
        <v>0.36</v>
      </c>
      <c r="AF106" s="9">
        <v>0.23</v>
      </c>
      <c r="AG106" s="9">
        <v>0.1</v>
      </c>
      <c r="AH106" s="9">
        <v>0.14000000000000001</v>
      </c>
      <c r="AI106" s="9">
        <v>0.22</v>
      </c>
      <c r="AJ106" s="24">
        <v>1.35</v>
      </c>
      <c r="AK106" s="9">
        <v>0.46</v>
      </c>
      <c r="AL106" s="9">
        <v>0.19</v>
      </c>
      <c r="AM106" s="9">
        <v>0.41</v>
      </c>
      <c r="AN106" s="9">
        <v>0.37</v>
      </c>
      <c r="AO106" s="9">
        <v>0.11</v>
      </c>
      <c r="AP106" s="9">
        <v>1.67</v>
      </c>
      <c r="AQ106" s="9">
        <v>1.49</v>
      </c>
      <c r="AR106" s="9">
        <v>2.5</v>
      </c>
      <c r="AS106" s="9">
        <v>2.2599999999999998</v>
      </c>
      <c r="AT106" s="9">
        <v>1.61</v>
      </c>
      <c r="AU106" s="9">
        <v>2.96</v>
      </c>
    </row>
    <row r="107" spans="1:47" ht="30" customHeight="1" x14ac:dyDescent="0.3">
      <c r="A107" s="3" t="s">
        <v>17</v>
      </c>
      <c r="B107" s="3" t="s">
        <v>14</v>
      </c>
      <c r="C107" s="4" t="s">
        <v>7</v>
      </c>
      <c r="D107" s="5">
        <v>36.72</v>
      </c>
      <c r="E107" s="5">
        <f t="shared" si="25"/>
        <v>32.28</v>
      </c>
      <c r="F107" s="5">
        <f t="shared" si="43"/>
        <v>33.03</v>
      </c>
      <c r="G107" s="5">
        <f t="shared" si="44"/>
        <v>30.07</v>
      </c>
      <c r="H107" s="5">
        <f t="shared" si="26"/>
        <v>28.46</v>
      </c>
      <c r="I107" s="5">
        <f t="shared" si="27"/>
        <v>30.72</v>
      </c>
      <c r="J107" s="5">
        <f t="shared" si="28"/>
        <v>33.22</v>
      </c>
      <c r="K107" s="5">
        <f t="shared" si="29"/>
        <v>34.71</v>
      </c>
      <c r="L107" s="5">
        <f t="shared" si="30"/>
        <v>36.380000000000003</v>
      </c>
      <c r="M107" s="5">
        <f t="shared" si="31"/>
        <v>36.49</v>
      </c>
      <c r="N107" s="5">
        <f t="shared" si="32"/>
        <v>36.86</v>
      </c>
      <c r="O107" s="5">
        <f t="shared" si="33"/>
        <v>37.269999999999996</v>
      </c>
      <c r="P107" s="5">
        <f t="shared" si="34"/>
        <v>37.08</v>
      </c>
      <c r="Q107" s="5">
        <f t="shared" si="35"/>
        <v>36.619999999999997</v>
      </c>
      <c r="R107" s="5">
        <f t="shared" si="36"/>
        <v>35.269999999999996</v>
      </c>
      <c r="S107" s="5">
        <f t="shared" si="37"/>
        <v>35.049999999999997</v>
      </c>
      <c r="T107" s="19">
        <f t="shared" si="38"/>
        <v>34.909999999999997</v>
      </c>
      <c r="U107" s="19">
        <f t="shared" si="39"/>
        <v>34.809999999999995</v>
      </c>
      <c r="V107" s="5">
        <f t="shared" si="40"/>
        <v>35.039999999999992</v>
      </c>
      <c r="W107" s="5">
        <f t="shared" si="41"/>
        <v>35.399999999999991</v>
      </c>
      <c r="X107" s="5">
        <f t="shared" si="42"/>
        <v>37.11999999999999</v>
      </c>
      <c r="Y107" s="5">
        <f t="shared" si="18"/>
        <v>37.249999999999993</v>
      </c>
      <c r="Z107" s="5">
        <f t="shared" si="19"/>
        <v>37.669999999999995</v>
      </c>
      <c r="AA107" s="57"/>
      <c r="AB107" s="9">
        <v>0.42</v>
      </c>
      <c r="AC107" s="9">
        <v>0.13</v>
      </c>
      <c r="AD107" s="9">
        <v>1.72</v>
      </c>
      <c r="AE107" s="9">
        <v>0.36</v>
      </c>
      <c r="AF107" s="9">
        <v>0.23</v>
      </c>
      <c r="AG107" s="9">
        <v>0.1</v>
      </c>
      <c r="AH107" s="9">
        <v>0.14000000000000001</v>
      </c>
      <c r="AI107" s="9">
        <v>0.22</v>
      </c>
      <c r="AJ107" s="24">
        <v>1.35</v>
      </c>
      <c r="AK107" s="9">
        <v>0.46</v>
      </c>
      <c r="AL107" s="9">
        <v>0.19</v>
      </c>
      <c r="AM107" s="9">
        <v>0.41</v>
      </c>
      <c r="AN107" s="9">
        <v>0.37</v>
      </c>
      <c r="AO107" s="9">
        <v>0.11</v>
      </c>
      <c r="AP107" s="9">
        <v>1.67</v>
      </c>
      <c r="AQ107" s="9">
        <v>1.49</v>
      </c>
      <c r="AR107" s="9">
        <v>2.5</v>
      </c>
      <c r="AS107" s="9">
        <v>2.2599999999999998</v>
      </c>
      <c r="AT107" s="9">
        <v>1.61</v>
      </c>
      <c r="AU107" s="9">
        <v>2.96</v>
      </c>
    </row>
    <row r="108" spans="1:47" ht="30" customHeight="1" x14ac:dyDescent="0.3">
      <c r="A108" s="3" t="s">
        <v>17</v>
      </c>
      <c r="B108" s="3" t="s">
        <v>15</v>
      </c>
      <c r="C108" s="4" t="s">
        <v>7</v>
      </c>
      <c r="D108" s="5">
        <v>36.590000000000003</v>
      </c>
      <c r="E108" s="5">
        <f t="shared" si="25"/>
        <v>32.150000000000006</v>
      </c>
      <c r="F108" s="5">
        <f t="shared" si="43"/>
        <v>32.900000000000006</v>
      </c>
      <c r="G108" s="5">
        <f t="shared" si="44"/>
        <v>29.940000000000005</v>
      </c>
      <c r="H108" s="5">
        <f t="shared" si="26"/>
        <v>28.330000000000005</v>
      </c>
      <c r="I108" s="5">
        <f t="shared" si="27"/>
        <v>30.590000000000003</v>
      </c>
      <c r="J108" s="5">
        <f t="shared" si="28"/>
        <v>33.090000000000003</v>
      </c>
      <c r="K108" s="5">
        <f t="shared" si="29"/>
        <v>34.580000000000005</v>
      </c>
      <c r="L108" s="5">
        <f t="shared" si="30"/>
        <v>36.250000000000007</v>
      </c>
      <c r="M108" s="5">
        <f t="shared" si="31"/>
        <v>36.360000000000007</v>
      </c>
      <c r="N108" s="5">
        <f t="shared" si="32"/>
        <v>36.730000000000004</v>
      </c>
      <c r="O108" s="5">
        <f t="shared" si="33"/>
        <v>37.14</v>
      </c>
      <c r="P108" s="5">
        <f t="shared" si="34"/>
        <v>36.950000000000003</v>
      </c>
      <c r="Q108" s="5">
        <f t="shared" si="35"/>
        <v>36.49</v>
      </c>
      <c r="R108" s="5">
        <f t="shared" si="36"/>
        <v>35.14</v>
      </c>
      <c r="S108" s="5">
        <f t="shared" si="37"/>
        <v>34.92</v>
      </c>
      <c r="T108" s="19">
        <f t="shared" si="38"/>
        <v>34.78</v>
      </c>
      <c r="U108" s="19">
        <f t="shared" si="39"/>
        <v>34.68</v>
      </c>
      <c r="V108" s="5">
        <f t="shared" si="40"/>
        <v>34.909999999999997</v>
      </c>
      <c r="W108" s="5">
        <f t="shared" si="41"/>
        <v>35.269999999999996</v>
      </c>
      <c r="X108" s="5">
        <f t="shared" si="42"/>
        <v>36.989999999999995</v>
      </c>
      <c r="Y108" s="5">
        <f t="shared" si="18"/>
        <v>37.119999999999997</v>
      </c>
      <c r="Z108" s="5">
        <f t="shared" si="19"/>
        <v>37.54</v>
      </c>
      <c r="AA108" s="57"/>
      <c r="AB108" s="9">
        <v>0.42</v>
      </c>
      <c r="AC108" s="9">
        <v>0.13</v>
      </c>
      <c r="AD108" s="9">
        <v>1.72</v>
      </c>
      <c r="AE108" s="9">
        <v>0.36</v>
      </c>
      <c r="AF108" s="9">
        <v>0.23</v>
      </c>
      <c r="AG108" s="9">
        <v>0.1</v>
      </c>
      <c r="AH108" s="9">
        <v>0.14000000000000001</v>
      </c>
      <c r="AI108" s="9">
        <v>0.22</v>
      </c>
      <c r="AJ108" s="24">
        <v>1.35</v>
      </c>
      <c r="AK108" s="9">
        <v>0.46</v>
      </c>
      <c r="AL108" s="9">
        <v>0.19</v>
      </c>
      <c r="AM108" s="9">
        <v>0.41</v>
      </c>
      <c r="AN108" s="9">
        <v>0.37</v>
      </c>
      <c r="AO108" s="9">
        <v>0.11</v>
      </c>
      <c r="AP108" s="9">
        <v>1.67</v>
      </c>
      <c r="AQ108" s="9">
        <v>1.49</v>
      </c>
      <c r="AR108" s="9">
        <v>2.5</v>
      </c>
      <c r="AS108" s="9">
        <v>2.2599999999999998</v>
      </c>
      <c r="AT108" s="9">
        <v>1.61</v>
      </c>
      <c r="AU108" s="9">
        <v>2.96</v>
      </c>
    </row>
  </sheetData>
  <sheetProtection algorithmName="SHA-512" hashValue="IeEx20KmmiHAbaDfwcv3gi/8CMrMJrMKS2f8WG0B7OiAZaThJ5rpdIQ9l2294yjoYxCV5JFR0SiIt4D9Fjd1Ug==" saltValue="09fkRcSBaBhlmFXApEz7bw==" spinCount="100000" sheet="1" autoFilter="0"/>
  <mergeCells count="11">
    <mergeCell ref="A3:Z3"/>
    <mergeCell ref="A2:Z2"/>
    <mergeCell ref="A1:Z1"/>
    <mergeCell ref="AG1:BB8"/>
    <mergeCell ref="AA9:AA108"/>
    <mergeCell ref="AA1:AA8"/>
    <mergeCell ref="A8:Z8"/>
    <mergeCell ref="A7:Z7"/>
    <mergeCell ref="A6:Z6"/>
    <mergeCell ref="A5:Z5"/>
    <mergeCell ref="A4:Z4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W86"/>
  <sheetViews>
    <sheetView topLeftCell="R5" workbookViewId="0">
      <selection activeCell="AW5" sqref="AC1:AW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6" width="16.6328125" style="1" customWidth="1"/>
    <col min="27" max="28" width="8.7265625" style="1"/>
    <col min="29" max="29" width="12.6328125" style="1" hidden="1" customWidth="1"/>
    <col min="30" max="30" width="12.26953125" style="1" hidden="1" customWidth="1"/>
    <col min="31" max="31" width="12.36328125" style="1" hidden="1" customWidth="1"/>
    <col min="32" max="32" width="12.6328125" style="1" hidden="1" customWidth="1"/>
    <col min="33" max="33" width="11.90625" style="1" hidden="1" customWidth="1"/>
    <col min="34" max="34" width="13.36328125" style="1" hidden="1" customWidth="1"/>
    <col min="35" max="35" width="13" style="1" hidden="1" customWidth="1"/>
    <col min="36" max="36" width="13.1796875" style="1" hidden="1" customWidth="1"/>
    <col min="37" max="37" width="13.26953125" style="1" hidden="1" customWidth="1"/>
    <col min="38" max="38" width="8.7265625" style="1" hidden="1" customWidth="1"/>
    <col min="39" max="39" width="11.54296875" style="1" hidden="1" customWidth="1"/>
    <col min="40" max="40" width="11.90625" style="1" hidden="1" customWidth="1"/>
    <col min="41" max="41" width="14.26953125" style="1" hidden="1" customWidth="1"/>
    <col min="42" max="42" width="13.453125" style="1" hidden="1" customWidth="1"/>
    <col min="43" max="44" width="8.7265625" style="1" hidden="1" customWidth="1"/>
    <col min="45" max="45" width="11.08984375" style="1" hidden="1" customWidth="1"/>
    <col min="46" max="46" width="11.7265625" style="1" hidden="1" customWidth="1"/>
    <col min="47" max="47" width="8.7265625" style="1" hidden="1" customWidth="1"/>
    <col min="48" max="48" width="10.26953125" style="1" hidden="1" customWidth="1"/>
    <col min="49" max="49" width="4.6328125" style="1" hidden="1" customWidth="1"/>
    <col min="50" max="50" width="8.7265625" style="1" customWidth="1"/>
    <col min="51" max="16384" width="8.7265625" style="1"/>
  </cols>
  <sheetData>
    <row r="1" spans="1:48" ht="8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48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48" ht="26" customHeight="1" x14ac:dyDescent="0.3">
      <c r="A3" s="41" t="s">
        <v>75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48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</row>
    <row r="5" spans="1:48" ht="46.5" customHeight="1" x14ac:dyDescent="0.3">
      <c r="A5" s="49" t="s">
        <v>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48" ht="46.5" customHeight="1" x14ac:dyDescent="0.3">
      <c r="A6" s="59" t="s">
        <v>74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48" ht="46.5" customHeight="1" x14ac:dyDescent="0.3">
      <c r="A7" s="59" t="s">
        <v>81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48" ht="46.5" customHeight="1" x14ac:dyDescent="0.3">
      <c r="A8" s="31" t="s">
        <v>29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V8" s="1" t="s">
        <v>23</v>
      </c>
    </row>
    <row r="9" spans="1:48" ht="46.5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1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45</v>
      </c>
      <c r="O9" s="2" t="s">
        <v>46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64</v>
      </c>
      <c r="X9" s="2" t="s">
        <v>66</v>
      </c>
      <c r="Y9" s="2" t="s">
        <v>72</v>
      </c>
      <c r="Z9" s="2" t="s">
        <v>80</v>
      </c>
      <c r="AC9" s="11">
        <v>45693</v>
      </c>
      <c r="AD9" s="11">
        <v>45658</v>
      </c>
      <c r="AE9" s="11">
        <v>45630</v>
      </c>
      <c r="AF9" s="11">
        <v>45597</v>
      </c>
      <c r="AG9" s="11">
        <v>45567</v>
      </c>
      <c r="AH9" s="11">
        <v>45539</v>
      </c>
      <c r="AI9" s="11">
        <v>45511</v>
      </c>
      <c r="AJ9" s="11">
        <v>45477</v>
      </c>
      <c r="AK9" s="11">
        <v>45448</v>
      </c>
      <c r="AL9" s="11">
        <v>45416</v>
      </c>
      <c r="AM9" s="11">
        <v>45385</v>
      </c>
      <c r="AN9" s="11">
        <v>45357</v>
      </c>
      <c r="AO9" s="11">
        <v>45323</v>
      </c>
      <c r="AP9" s="11">
        <v>45292</v>
      </c>
      <c r="AQ9" s="11">
        <v>45261</v>
      </c>
      <c r="AR9" s="11">
        <v>45231</v>
      </c>
      <c r="AS9" s="11">
        <v>45203</v>
      </c>
      <c r="AT9" s="11">
        <v>45175</v>
      </c>
      <c r="AU9" s="11">
        <v>45140</v>
      </c>
      <c r="AV9" s="11">
        <v>45108</v>
      </c>
    </row>
    <row r="10" spans="1:48" ht="30" customHeight="1" x14ac:dyDescent="0.3">
      <c r="A10" s="3" t="s">
        <v>5</v>
      </c>
      <c r="B10" s="3" t="s">
        <v>8</v>
      </c>
      <c r="C10" s="4" t="s">
        <v>7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F10-AV10</f>
        <v>20.709999999999997</v>
      </c>
      <c r="H10" s="5">
        <f>G10-AU10</f>
        <v>19.099999999999998</v>
      </c>
      <c r="I10" s="5">
        <f>H10+AT10</f>
        <v>21.36</v>
      </c>
      <c r="J10" s="5">
        <f>I10+AS10</f>
        <v>23.86</v>
      </c>
      <c r="K10" s="5">
        <f>J10+AR10</f>
        <v>25.349999999999998</v>
      </c>
      <c r="L10" s="5">
        <f>K10+AQ10</f>
        <v>27.019999999999996</v>
      </c>
      <c r="M10" s="5">
        <f>L10+AP10</f>
        <v>27.129999999999995</v>
      </c>
      <c r="N10" s="5">
        <f>M10+AO10</f>
        <v>27.499999999999996</v>
      </c>
      <c r="O10" s="5">
        <f>N10+AN10</f>
        <v>27.909999999999997</v>
      </c>
      <c r="P10" s="5">
        <f>O10-AM10</f>
        <v>27.719999999999995</v>
      </c>
      <c r="Q10" s="5">
        <f>P10-AL10</f>
        <v>27.259999999999994</v>
      </c>
      <c r="R10" s="5">
        <f>Q10-AK10</f>
        <v>25.909999999999993</v>
      </c>
      <c r="S10" s="5">
        <f>R10-AJ10</f>
        <v>25.689999999999994</v>
      </c>
      <c r="T10" s="5">
        <f>S10-AI10</f>
        <v>25.549999999999994</v>
      </c>
      <c r="U10" s="5">
        <f>T10-AH10</f>
        <v>25.449999999999992</v>
      </c>
      <c r="V10" s="5">
        <f>U10+AG10</f>
        <v>25.679999999999993</v>
      </c>
      <c r="W10" s="5">
        <f>V10+AF10</f>
        <v>26.039999999999992</v>
      </c>
      <c r="X10" s="5">
        <f>W10+AE10</f>
        <v>27.759999999999991</v>
      </c>
      <c r="Y10" s="5">
        <f>X10+AD10</f>
        <v>27.88999999999999</v>
      </c>
      <c r="Z10" s="5">
        <f>Y10+AC10</f>
        <v>28.309999999999992</v>
      </c>
      <c r="AA10" s="1" t="s">
        <v>21</v>
      </c>
      <c r="AC10" s="9">
        <v>0.42</v>
      </c>
      <c r="AD10" s="9">
        <v>0.13</v>
      </c>
      <c r="AE10" s="9">
        <v>1.72</v>
      </c>
      <c r="AF10" s="9">
        <v>0.36</v>
      </c>
      <c r="AG10" s="9">
        <v>0.23</v>
      </c>
      <c r="AH10" s="9">
        <v>0.1</v>
      </c>
      <c r="AI10" s="9">
        <v>0.14000000000000001</v>
      </c>
      <c r="AJ10" s="9">
        <v>0.22</v>
      </c>
      <c r="AK10" s="9">
        <v>1.35</v>
      </c>
      <c r="AL10" s="9">
        <v>0.46</v>
      </c>
      <c r="AM10" s="9">
        <v>0.19</v>
      </c>
      <c r="AN10" s="9">
        <v>0.41</v>
      </c>
      <c r="AO10" s="9">
        <v>0.37</v>
      </c>
      <c r="AP10" s="9">
        <v>0.11</v>
      </c>
      <c r="AQ10" s="9">
        <v>1.67</v>
      </c>
      <c r="AR10" s="9">
        <v>1.49</v>
      </c>
      <c r="AS10" s="9">
        <v>2.5</v>
      </c>
      <c r="AT10" s="9">
        <v>2.2599999999999998</v>
      </c>
      <c r="AU10" s="9">
        <v>1.61</v>
      </c>
      <c r="AV10" s="9">
        <v>2.96</v>
      </c>
    </row>
    <row r="11" spans="1:48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F11-AV11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V11" s="5">
        <f>C11*V10</f>
        <v>231.11999999999995</v>
      </c>
      <c r="W11" s="5">
        <f>C11*W10</f>
        <v>234.35999999999993</v>
      </c>
      <c r="X11" s="5">
        <f>C11*X10</f>
        <v>249.83999999999992</v>
      </c>
      <c r="Y11" s="5">
        <f>C11*Y10</f>
        <v>251.00999999999991</v>
      </c>
      <c r="Z11" s="5">
        <f>C11*Z10</f>
        <v>254.78999999999994</v>
      </c>
      <c r="AC11" s="9">
        <v>0.42</v>
      </c>
      <c r="AD11" s="9">
        <v>0.13</v>
      </c>
      <c r="AE11" s="9">
        <v>1.72</v>
      </c>
      <c r="AF11" s="9">
        <v>0.36</v>
      </c>
      <c r="AG11" s="9">
        <v>0.23</v>
      </c>
      <c r="AH11" s="9">
        <v>0.1</v>
      </c>
      <c r="AI11" s="9">
        <v>0.14000000000000001</v>
      </c>
      <c r="AJ11" s="9">
        <v>0.22</v>
      </c>
      <c r="AK11" s="9">
        <v>1.35</v>
      </c>
      <c r="AL11" s="9">
        <v>0.46</v>
      </c>
      <c r="AM11" s="9">
        <v>0.19</v>
      </c>
      <c r="AN11" s="9">
        <v>0.41</v>
      </c>
      <c r="AO11" s="9">
        <v>0.37</v>
      </c>
      <c r="AP11" s="9">
        <v>0.11</v>
      </c>
      <c r="AQ11" s="9">
        <v>1.67</v>
      </c>
      <c r="AR11" s="9">
        <v>1.49</v>
      </c>
      <c r="AS11" s="9">
        <v>2.5</v>
      </c>
      <c r="AT11" s="9">
        <v>2.2599999999999998</v>
      </c>
      <c r="AU11" s="9">
        <v>1.61</v>
      </c>
      <c r="AV11" s="9">
        <v>2.96</v>
      </c>
    </row>
    <row r="12" spans="1:48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V12" s="5">
        <f>C12*V10</f>
        <v>359.51999999999987</v>
      </c>
      <c r="W12" s="5">
        <f>C12*W10</f>
        <v>364.55999999999989</v>
      </c>
      <c r="X12" s="5">
        <f>C12*X10</f>
        <v>388.63999999999987</v>
      </c>
      <c r="Y12" s="5">
        <f>C12*Y10</f>
        <v>390.45999999999987</v>
      </c>
      <c r="Z12" s="5">
        <f>C12*Z10</f>
        <v>396.33999999999986</v>
      </c>
      <c r="AC12" s="9">
        <v>0.42</v>
      </c>
      <c r="AD12" s="9">
        <v>0.13</v>
      </c>
      <c r="AE12" s="9">
        <v>1.72</v>
      </c>
      <c r="AF12" s="9">
        <v>0.36</v>
      </c>
      <c r="AG12" s="9">
        <v>0.23</v>
      </c>
      <c r="AH12" s="9">
        <v>0.1</v>
      </c>
      <c r="AI12" s="9">
        <v>0.14000000000000001</v>
      </c>
      <c r="AJ12" s="9">
        <v>0.22</v>
      </c>
      <c r="AK12" s="9">
        <v>1.35</v>
      </c>
      <c r="AL12" s="9">
        <v>0.46</v>
      </c>
      <c r="AM12" s="9">
        <v>0.19</v>
      </c>
      <c r="AN12" s="9">
        <v>0.41</v>
      </c>
      <c r="AO12" s="9">
        <v>0.37</v>
      </c>
      <c r="AP12" s="9">
        <v>0.11</v>
      </c>
      <c r="AQ12" s="9">
        <v>1.67</v>
      </c>
      <c r="AR12" s="9">
        <v>1.49</v>
      </c>
      <c r="AS12" s="9">
        <v>2.5</v>
      </c>
      <c r="AT12" s="9">
        <v>2.2599999999999998</v>
      </c>
      <c r="AU12" s="9">
        <v>1.61</v>
      </c>
      <c r="AV12" s="9">
        <v>2.96</v>
      </c>
    </row>
    <row r="13" spans="1:48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V13" s="5">
        <f>C13*V10</f>
        <v>487.91999999999985</v>
      </c>
      <c r="W13" s="5">
        <f>C13*W10</f>
        <v>494.75999999999988</v>
      </c>
      <c r="X13" s="5">
        <f>C13*X10</f>
        <v>527.43999999999983</v>
      </c>
      <c r="Y13" s="5">
        <f>C13*Y10</f>
        <v>529.90999999999985</v>
      </c>
      <c r="Z13" s="5">
        <f>C13*Z10</f>
        <v>537.88999999999987</v>
      </c>
      <c r="AC13" s="9">
        <v>0.42</v>
      </c>
      <c r="AD13" s="9">
        <v>0.13</v>
      </c>
      <c r="AE13" s="9">
        <v>1.72</v>
      </c>
      <c r="AF13" s="9">
        <v>0.36</v>
      </c>
      <c r="AG13" s="9">
        <v>0.23</v>
      </c>
      <c r="AH13" s="9">
        <v>0.1</v>
      </c>
      <c r="AI13" s="9">
        <v>0.14000000000000001</v>
      </c>
      <c r="AJ13" s="9">
        <v>0.22</v>
      </c>
      <c r="AK13" s="9">
        <v>1.35</v>
      </c>
      <c r="AL13" s="9">
        <v>0.46</v>
      </c>
      <c r="AM13" s="9">
        <v>0.19</v>
      </c>
      <c r="AN13" s="9">
        <v>0.41</v>
      </c>
      <c r="AO13" s="9">
        <v>0.37</v>
      </c>
      <c r="AP13" s="9">
        <v>0.11</v>
      </c>
      <c r="AQ13" s="9">
        <v>1.67</v>
      </c>
      <c r="AR13" s="9">
        <v>1.49</v>
      </c>
      <c r="AS13" s="9">
        <v>2.5</v>
      </c>
      <c r="AT13" s="9">
        <v>2.2599999999999998</v>
      </c>
      <c r="AU13" s="9">
        <v>1.61</v>
      </c>
      <c r="AV13" s="9">
        <v>2.96</v>
      </c>
    </row>
    <row r="14" spans="1:48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V14" s="5">
        <f>C14*V10</f>
        <v>1232.6399999999996</v>
      </c>
      <c r="W14" s="5">
        <f>C14*W10</f>
        <v>1249.9199999999996</v>
      </c>
      <c r="X14" s="5">
        <f>C14*X10</f>
        <v>1332.4799999999996</v>
      </c>
      <c r="Y14" s="5">
        <f>C14*Y10</f>
        <v>1338.7199999999996</v>
      </c>
      <c r="Z14" s="5">
        <f>C14*Z10</f>
        <v>1358.8799999999997</v>
      </c>
      <c r="AC14" s="9">
        <v>0.42</v>
      </c>
      <c r="AD14" s="9">
        <v>0.13</v>
      </c>
      <c r="AE14" s="9">
        <v>1.72</v>
      </c>
      <c r="AF14" s="9">
        <v>0.36</v>
      </c>
      <c r="AG14" s="9">
        <v>0.23</v>
      </c>
      <c r="AH14" s="9">
        <v>0.1</v>
      </c>
      <c r="AI14" s="9">
        <v>0.14000000000000001</v>
      </c>
      <c r="AJ14" s="9">
        <v>0.22</v>
      </c>
      <c r="AK14" s="9">
        <v>1.35</v>
      </c>
      <c r="AL14" s="9">
        <v>0.46</v>
      </c>
      <c r="AM14" s="9">
        <v>0.19</v>
      </c>
      <c r="AN14" s="9">
        <v>0.41</v>
      </c>
      <c r="AO14" s="9">
        <v>0.37</v>
      </c>
      <c r="AP14" s="9">
        <v>0.11</v>
      </c>
      <c r="AQ14" s="9">
        <v>1.67</v>
      </c>
      <c r="AR14" s="9">
        <v>1.49</v>
      </c>
      <c r="AS14" s="9">
        <v>2.5</v>
      </c>
      <c r="AT14" s="9">
        <v>2.2599999999999998</v>
      </c>
      <c r="AU14" s="9">
        <v>1.61</v>
      </c>
      <c r="AV14" s="9">
        <v>2.96</v>
      </c>
    </row>
    <row r="15" spans="1:48" ht="30" customHeight="1" x14ac:dyDescent="0.3">
      <c r="A15" s="3" t="s">
        <v>5</v>
      </c>
      <c r="B15" s="3" t="s">
        <v>9</v>
      </c>
      <c r="C15" s="4" t="s">
        <v>7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G15-AU15</f>
        <v>18.259999999999998</v>
      </c>
      <c r="I15" s="5">
        <f>H15+AT15</f>
        <v>20.519999999999996</v>
      </c>
      <c r="J15" s="5">
        <f>I15+AS15</f>
        <v>23.019999999999996</v>
      </c>
      <c r="K15" s="5">
        <f>J15+AR15</f>
        <v>24.509999999999994</v>
      </c>
      <c r="L15" s="5">
        <f>K15+AQ15</f>
        <v>26.179999999999993</v>
      </c>
      <c r="M15" s="5">
        <f>L15+AP15</f>
        <v>26.289999999999992</v>
      </c>
      <c r="N15" s="5">
        <f t="shared" ref="N15:N70" si="3">M15+AO15</f>
        <v>26.659999999999993</v>
      </c>
      <c r="O15" s="5">
        <f t="shared" ref="O15:O70" si="4">N15+AN15</f>
        <v>27.069999999999993</v>
      </c>
      <c r="P15" s="5">
        <f t="shared" ref="P15:P70" si="5">O15-AM15</f>
        <v>26.879999999999992</v>
      </c>
      <c r="Q15" s="5">
        <f t="shared" ref="Q15:Q70" si="6">P15-AL15</f>
        <v>26.419999999999991</v>
      </c>
      <c r="R15" s="5">
        <f t="shared" ref="R15:R70" si="7">Q15-AK15</f>
        <v>25.06999999999999</v>
      </c>
      <c r="S15" s="5">
        <f t="shared" ref="S15:S70" si="8">R15-AJ15</f>
        <v>24.849999999999991</v>
      </c>
      <c r="T15" s="5">
        <f t="shared" ref="T15:T70" si="9">S15-AI15</f>
        <v>24.70999999999999</v>
      </c>
      <c r="U15" s="5">
        <f t="shared" ref="U15:U70" si="10">T15-AH15</f>
        <v>24.609999999999989</v>
      </c>
      <c r="V15" s="5">
        <f t="shared" ref="V15:V70" si="11">U15+AG15</f>
        <v>24.839999999999989</v>
      </c>
      <c r="W15" s="5">
        <f t="shared" ref="W15:W70" si="12">V15+AF15</f>
        <v>25.199999999999989</v>
      </c>
      <c r="X15" s="5">
        <f t="shared" ref="X15:X70" si="13">W15+AE15</f>
        <v>26.919999999999987</v>
      </c>
      <c r="Y15" s="5">
        <f t="shared" ref="Y15:Y70" si="14">X15+AD15</f>
        <v>27.049999999999986</v>
      </c>
      <c r="Z15" s="5">
        <f t="shared" ref="Z15:Z70" si="15">Y15+AC15</f>
        <v>27.469999999999988</v>
      </c>
      <c r="AC15" s="9">
        <v>0.42</v>
      </c>
      <c r="AD15" s="9">
        <v>0.13</v>
      </c>
      <c r="AE15" s="9">
        <v>1.72</v>
      </c>
      <c r="AF15" s="9">
        <v>0.36</v>
      </c>
      <c r="AG15" s="9">
        <v>0.23</v>
      </c>
      <c r="AH15" s="9">
        <v>0.1</v>
      </c>
      <c r="AI15" s="9">
        <v>0.14000000000000001</v>
      </c>
      <c r="AJ15" s="9">
        <v>0.22</v>
      </c>
      <c r="AK15" s="9">
        <v>1.35</v>
      </c>
      <c r="AL15" s="9">
        <v>0.46</v>
      </c>
      <c r="AM15" s="9">
        <v>0.19</v>
      </c>
      <c r="AN15" s="9">
        <v>0.41</v>
      </c>
      <c r="AO15" s="9">
        <v>0.37</v>
      </c>
      <c r="AP15" s="9">
        <v>0.11</v>
      </c>
      <c r="AQ15" s="9">
        <v>1.67</v>
      </c>
      <c r="AR15" s="9">
        <v>1.49</v>
      </c>
      <c r="AS15" s="9">
        <v>2.5</v>
      </c>
      <c r="AT15" s="9">
        <v>2.2599999999999998</v>
      </c>
      <c r="AU15" s="9">
        <v>1.61</v>
      </c>
      <c r="AV15" s="9">
        <v>2.96</v>
      </c>
    </row>
    <row r="16" spans="1:48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V16" s="5">
        <f>C16*V15</f>
        <v>223.55999999999989</v>
      </c>
      <c r="W16" s="5">
        <f>C16*W15</f>
        <v>226.7999999999999</v>
      </c>
      <c r="X16" s="5">
        <f>C16*X15</f>
        <v>242.27999999999989</v>
      </c>
      <c r="Y16" s="5">
        <f>C16*Y15</f>
        <v>243.44999999999987</v>
      </c>
      <c r="Z16" s="5">
        <f>C16*Z15</f>
        <v>247.2299999999999</v>
      </c>
      <c r="AC16" s="9">
        <v>0.42</v>
      </c>
      <c r="AD16" s="9">
        <v>0.13</v>
      </c>
      <c r="AE16" s="9">
        <v>1.72</v>
      </c>
      <c r="AF16" s="9">
        <v>0.36</v>
      </c>
      <c r="AG16" s="9">
        <v>0.23</v>
      </c>
      <c r="AH16" s="9">
        <v>0.1</v>
      </c>
      <c r="AI16" s="9">
        <v>0.14000000000000001</v>
      </c>
      <c r="AJ16" s="9">
        <v>0.22</v>
      </c>
      <c r="AK16" s="9">
        <v>1.35</v>
      </c>
      <c r="AL16" s="9">
        <v>0.46</v>
      </c>
      <c r="AM16" s="9">
        <v>0.19</v>
      </c>
      <c r="AN16" s="9">
        <v>0.41</v>
      </c>
      <c r="AO16" s="9">
        <v>0.37</v>
      </c>
      <c r="AP16" s="9">
        <v>0.11</v>
      </c>
      <c r="AQ16" s="9">
        <v>1.67</v>
      </c>
      <c r="AR16" s="9">
        <v>1.49</v>
      </c>
      <c r="AS16" s="9">
        <v>2.5</v>
      </c>
      <c r="AT16" s="9">
        <v>2.2599999999999998</v>
      </c>
      <c r="AU16" s="9">
        <v>1.61</v>
      </c>
      <c r="AV16" s="9">
        <v>2.96</v>
      </c>
    </row>
    <row r="17" spans="1:48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6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V17" s="5">
        <f>C17*V15</f>
        <v>347.75999999999988</v>
      </c>
      <c r="W17" s="5">
        <f>C17*W15</f>
        <v>352.79999999999984</v>
      </c>
      <c r="X17" s="5">
        <f>C17*X15</f>
        <v>376.87999999999982</v>
      </c>
      <c r="Y17" s="5">
        <f>C17*Y15</f>
        <v>378.69999999999982</v>
      </c>
      <c r="Z17" s="5">
        <f>C17*Z15</f>
        <v>384.57999999999981</v>
      </c>
      <c r="AC17" s="9">
        <v>0.42</v>
      </c>
      <c r="AD17" s="9">
        <v>0.13</v>
      </c>
      <c r="AE17" s="9">
        <v>1.72</v>
      </c>
      <c r="AF17" s="9">
        <v>0.36</v>
      </c>
      <c r="AG17" s="9">
        <v>0.23</v>
      </c>
      <c r="AH17" s="9">
        <v>0.1</v>
      </c>
      <c r="AI17" s="9">
        <v>0.14000000000000001</v>
      </c>
      <c r="AJ17" s="9">
        <v>0.22</v>
      </c>
      <c r="AK17" s="9">
        <v>1.35</v>
      </c>
      <c r="AL17" s="9">
        <v>0.46</v>
      </c>
      <c r="AM17" s="9">
        <v>0.19</v>
      </c>
      <c r="AN17" s="9">
        <v>0.41</v>
      </c>
      <c r="AO17" s="9">
        <v>0.37</v>
      </c>
      <c r="AP17" s="9">
        <v>0.11</v>
      </c>
      <c r="AQ17" s="9">
        <v>1.67</v>
      </c>
      <c r="AR17" s="9">
        <v>1.49</v>
      </c>
      <c r="AS17" s="9">
        <v>2.5</v>
      </c>
      <c r="AT17" s="9">
        <v>2.2599999999999998</v>
      </c>
      <c r="AU17" s="9">
        <v>1.61</v>
      </c>
      <c r="AV17" s="9">
        <v>2.96</v>
      </c>
    </row>
    <row r="18" spans="1:48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6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V18" s="5">
        <f>C18*V15</f>
        <v>471.95999999999981</v>
      </c>
      <c r="W18" s="5">
        <f>C18*W15</f>
        <v>478.79999999999978</v>
      </c>
      <c r="X18" s="5">
        <f>C18*X15</f>
        <v>511.47999999999979</v>
      </c>
      <c r="Y18" s="5">
        <f>C18*Y15</f>
        <v>513.9499999999997</v>
      </c>
      <c r="Z18" s="5">
        <f>C18*Z15</f>
        <v>521.92999999999972</v>
      </c>
      <c r="AC18" s="9">
        <v>0.42</v>
      </c>
      <c r="AD18" s="9">
        <v>0.13</v>
      </c>
      <c r="AE18" s="9">
        <v>1.72</v>
      </c>
      <c r="AF18" s="9">
        <v>0.36</v>
      </c>
      <c r="AG18" s="9">
        <v>0.23</v>
      </c>
      <c r="AH18" s="9">
        <v>0.1</v>
      </c>
      <c r="AI18" s="9">
        <v>0.14000000000000001</v>
      </c>
      <c r="AJ18" s="9">
        <v>0.22</v>
      </c>
      <c r="AK18" s="9">
        <v>1.35</v>
      </c>
      <c r="AL18" s="9">
        <v>0.46</v>
      </c>
      <c r="AM18" s="9">
        <v>0.19</v>
      </c>
      <c r="AN18" s="9">
        <v>0.41</v>
      </c>
      <c r="AO18" s="9">
        <v>0.37</v>
      </c>
      <c r="AP18" s="9">
        <v>0.11</v>
      </c>
      <c r="AQ18" s="9">
        <v>1.67</v>
      </c>
      <c r="AR18" s="9">
        <v>1.49</v>
      </c>
      <c r="AS18" s="9">
        <v>2.5</v>
      </c>
      <c r="AT18" s="9">
        <v>2.2599999999999998</v>
      </c>
      <c r="AU18" s="9">
        <v>1.61</v>
      </c>
      <c r="AV18" s="9">
        <v>2.96</v>
      </c>
    </row>
    <row r="19" spans="1:48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6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V19" s="5">
        <f>C19*V15</f>
        <v>1192.3199999999995</v>
      </c>
      <c r="W19" s="5">
        <f>C19*W15</f>
        <v>1209.5999999999995</v>
      </c>
      <c r="X19" s="5">
        <f>C19*X15</f>
        <v>1292.1599999999994</v>
      </c>
      <c r="Y19" s="5">
        <f>C19*Y15</f>
        <v>1298.3999999999994</v>
      </c>
      <c r="Z19" s="5">
        <f>C19*Z15</f>
        <v>1318.5599999999995</v>
      </c>
      <c r="AC19" s="9">
        <v>0.42</v>
      </c>
      <c r="AD19" s="9">
        <v>0.13</v>
      </c>
      <c r="AE19" s="9">
        <v>1.72</v>
      </c>
      <c r="AF19" s="9">
        <v>0.36</v>
      </c>
      <c r="AG19" s="9">
        <v>0.23</v>
      </c>
      <c r="AH19" s="9">
        <v>0.1</v>
      </c>
      <c r="AI19" s="9">
        <v>0.14000000000000001</v>
      </c>
      <c r="AJ19" s="9">
        <v>0.22</v>
      </c>
      <c r="AK19" s="9">
        <v>1.35</v>
      </c>
      <c r="AL19" s="9">
        <v>0.46</v>
      </c>
      <c r="AM19" s="9">
        <v>0.19</v>
      </c>
      <c r="AN19" s="9">
        <v>0.41</v>
      </c>
      <c r="AO19" s="9">
        <v>0.37</v>
      </c>
      <c r="AP19" s="9">
        <v>0.11</v>
      </c>
      <c r="AQ19" s="9">
        <v>1.67</v>
      </c>
      <c r="AR19" s="9">
        <v>1.49</v>
      </c>
      <c r="AS19" s="9">
        <v>2.5</v>
      </c>
      <c r="AT19" s="9">
        <v>2.2599999999999998</v>
      </c>
      <c r="AU19" s="9">
        <v>1.61</v>
      </c>
      <c r="AV19" s="9">
        <v>2.96</v>
      </c>
    </row>
    <row r="20" spans="1:48" ht="30" customHeight="1" x14ac:dyDescent="0.3">
      <c r="A20" s="3" t="s">
        <v>5</v>
      </c>
      <c r="B20" s="3" t="s">
        <v>10</v>
      </c>
      <c r="C20" s="4" t="s">
        <v>7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H20+AT20</f>
        <v>19.899999999999999</v>
      </c>
      <c r="J20" s="5">
        <f>I20+AS20</f>
        <v>22.4</v>
      </c>
      <c r="K20" s="5">
        <f>J20+AR20</f>
        <v>23.889999999999997</v>
      </c>
      <c r="L20" s="5">
        <f>K20+AQ20</f>
        <v>25.559999999999995</v>
      </c>
      <c r="M20" s="5">
        <f>L20+AP20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V20" s="5">
        <f t="shared" si="11"/>
        <v>24.219999999999992</v>
      </c>
      <c r="W20" s="5">
        <f t="shared" si="12"/>
        <v>24.579999999999991</v>
      </c>
      <c r="X20" s="5">
        <f t="shared" si="13"/>
        <v>26.29999999999999</v>
      </c>
      <c r="Y20" s="5">
        <f t="shared" si="14"/>
        <v>26.429999999999989</v>
      </c>
      <c r="Z20" s="5">
        <f t="shared" si="15"/>
        <v>26.849999999999991</v>
      </c>
      <c r="AC20" s="9">
        <v>0.42</v>
      </c>
      <c r="AD20" s="9">
        <v>0.13</v>
      </c>
      <c r="AE20" s="9">
        <v>1.72</v>
      </c>
      <c r="AF20" s="9">
        <v>0.36</v>
      </c>
      <c r="AG20" s="9">
        <v>0.23</v>
      </c>
      <c r="AH20" s="9">
        <v>0.1</v>
      </c>
      <c r="AI20" s="9">
        <v>0.14000000000000001</v>
      </c>
      <c r="AJ20" s="9">
        <v>0.22</v>
      </c>
      <c r="AK20" s="9">
        <v>1.35</v>
      </c>
      <c r="AL20" s="9">
        <v>0.46</v>
      </c>
      <c r="AM20" s="9">
        <v>0.19</v>
      </c>
      <c r="AN20" s="9">
        <v>0.41</v>
      </c>
      <c r="AO20" s="9">
        <v>0.37</v>
      </c>
      <c r="AP20" s="9">
        <v>0.11</v>
      </c>
      <c r="AQ20" s="9">
        <v>1.67</v>
      </c>
      <c r="AR20" s="9">
        <v>1.49</v>
      </c>
      <c r="AS20" s="9">
        <v>2.5</v>
      </c>
      <c r="AT20" s="9">
        <v>2.2599999999999998</v>
      </c>
      <c r="AU20" s="9">
        <v>1.61</v>
      </c>
      <c r="AV20" s="9">
        <v>2.96</v>
      </c>
    </row>
    <row r="21" spans="1:48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V21" s="5">
        <f>C21*V20</f>
        <v>217.97999999999993</v>
      </c>
      <c r="W21" s="5">
        <f>C21*W20</f>
        <v>221.21999999999991</v>
      </c>
      <c r="X21" s="5">
        <f>C21*X20</f>
        <v>236.6999999999999</v>
      </c>
      <c r="Y21" s="5">
        <f>C21*Y20</f>
        <v>237.86999999999989</v>
      </c>
      <c r="Z21" s="5">
        <f>C21*Z20</f>
        <v>241.64999999999992</v>
      </c>
      <c r="AC21" s="9">
        <v>0.42</v>
      </c>
      <c r="AD21" s="9">
        <v>0.13</v>
      </c>
      <c r="AE21" s="9">
        <v>1.72</v>
      </c>
      <c r="AF21" s="9">
        <v>0.36</v>
      </c>
      <c r="AG21" s="9">
        <v>0.23</v>
      </c>
      <c r="AH21" s="9">
        <v>0.1</v>
      </c>
      <c r="AI21" s="9">
        <v>0.14000000000000001</v>
      </c>
      <c r="AJ21" s="9">
        <v>0.22</v>
      </c>
      <c r="AK21" s="9">
        <v>1.35</v>
      </c>
      <c r="AL21" s="9">
        <v>0.46</v>
      </c>
      <c r="AM21" s="9">
        <v>0.19</v>
      </c>
      <c r="AN21" s="9">
        <v>0.41</v>
      </c>
      <c r="AO21" s="9">
        <v>0.37</v>
      </c>
      <c r="AP21" s="9">
        <v>0.11</v>
      </c>
      <c r="AQ21" s="9">
        <v>1.67</v>
      </c>
      <c r="AR21" s="9">
        <v>1.49</v>
      </c>
      <c r="AS21" s="9">
        <v>2.5</v>
      </c>
      <c r="AT21" s="9">
        <v>2.2599999999999998</v>
      </c>
      <c r="AU21" s="9">
        <v>1.61</v>
      </c>
      <c r="AV21" s="9">
        <v>2.96</v>
      </c>
    </row>
    <row r="22" spans="1:48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7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V22" s="5">
        <f>C22*V20</f>
        <v>339.07999999999987</v>
      </c>
      <c r="W22" s="5">
        <f>C22*W20</f>
        <v>344.11999999999989</v>
      </c>
      <c r="X22" s="5">
        <f>C22*X20</f>
        <v>368.19999999999987</v>
      </c>
      <c r="Y22" s="5">
        <f>C22*Y20</f>
        <v>370.01999999999987</v>
      </c>
      <c r="Z22" s="5">
        <f>C22*Z20</f>
        <v>375.89999999999986</v>
      </c>
      <c r="AC22" s="9">
        <v>0.42</v>
      </c>
      <c r="AD22" s="9">
        <v>0.13</v>
      </c>
      <c r="AE22" s="9">
        <v>1.72</v>
      </c>
      <c r="AF22" s="9">
        <v>0.36</v>
      </c>
      <c r="AG22" s="9">
        <v>0.23</v>
      </c>
      <c r="AH22" s="9">
        <v>0.1</v>
      </c>
      <c r="AI22" s="9">
        <v>0.14000000000000001</v>
      </c>
      <c r="AJ22" s="9">
        <v>0.22</v>
      </c>
      <c r="AK22" s="9">
        <v>1.35</v>
      </c>
      <c r="AL22" s="9">
        <v>0.46</v>
      </c>
      <c r="AM22" s="9">
        <v>0.19</v>
      </c>
      <c r="AN22" s="9">
        <v>0.41</v>
      </c>
      <c r="AO22" s="9">
        <v>0.37</v>
      </c>
      <c r="AP22" s="9">
        <v>0.11</v>
      </c>
      <c r="AQ22" s="9">
        <v>1.67</v>
      </c>
      <c r="AR22" s="9">
        <v>1.49</v>
      </c>
      <c r="AS22" s="9">
        <v>2.5</v>
      </c>
      <c r="AT22" s="9">
        <v>2.2599999999999998</v>
      </c>
      <c r="AU22" s="9">
        <v>1.61</v>
      </c>
      <c r="AV22" s="9">
        <v>2.96</v>
      </c>
    </row>
    <row r="23" spans="1:48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7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V23" s="5">
        <f>C23*V20</f>
        <v>460.17999999999984</v>
      </c>
      <c r="W23" s="5">
        <f>C23*W20</f>
        <v>467.01999999999981</v>
      </c>
      <c r="X23" s="5">
        <f>C23*X20</f>
        <v>499.69999999999982</v>
      </c>
      <c r="Y23" s="5">
        <f>C23*Y20</f>
        <v>502.16999999999979</v>
      </c>
      <c r="Z23" s="5">
        <f>C23*Z20</f>
        <v>510.14999999999981</v>
      </c>
      <c r="AC23" s="9">
        <v>0.42</v>
      </c>
      <c r="AD23" s="9">
        <v>0.13</v>
      </c>
      <c r="AE23" s="9">
        <v>1.72</v>
      </c>
      <c r="AF23" s="9">
        <v>0.36</v>
      </c>
      <c r="AG23" s="9">
        <v>0.23</v>
      </c>
      <c r="AH23" s="9">
        <v>0.1</v>
      </c>
      <c r="AI23" s="9">
        <v>0.14000000000000001</v>
      </c>
      <c r="AJ23" s="9">
        <v>0.22</v>
      </c>
      <c r="AK23" s="9">
        <v>1.35</v>
      </c>
      <c r="AL23" s="9">
        <v>0.46</v>
      </c>
      <c r="AM23" s="9">
        <v>0.19</v>
      </c>
      <c r="AN23" s="9">
        <v>0.41</v>
      </c>
      <c r="AO23" s="9">
        <v>0.37</v>
      </c>
      <c r="AP23" s="9">
        <v>0.11</v>
      </c>
      <c r="AQ23" s="9">
        <v>1.67</v>
      </c>
      <c r="AR23" s="9">
        <v>1.49</v>
      </c>
      <c r="AS23" s="9">
        <v>2.5</v>
      </c>
      <c r="AT23" s="9">
        <v>2.2599999999999998</v>
      </c>
      <c r="AU23" s="9">
        <v>1.61</v>
      </c>
      <c r="AV23" s="9">
        <v>2.96</v>
      </c>
    </row>
    <row r="24" spans="1:48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7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V24" s="5">
        <f>C24*V20</f>
        <v>1162.5599999999995</v>
      </c>
      <c r="W24" s="5">
        <f>C24*W20</f>
        <v>1179.8399999999997</v>
      </c>
      <c r="X24" s="5">
        <f>C24*X20</f>
        <v>1262.3999999999996</v>
      </c>
      <c r="Y24" s="5">
        <f>C24*Y20</f>
        <v>1268.6399999999994</v>
      </c>
      <c r="Z24" s="5">
        <f>C24*Z20</f>
        <v>1288.7999999999995</v>
      </c>
      <c r="AC24" s="9">
        <v>0.42</v>
      </c>
      <c r="AD24" s="9">
        <v>0.13</v>
      </c>
      <c r="AE24" s="9">
        <v>1.72</v>
      </c>
      <c r="AF24" s="9">
        <v>0.36</v>
      </c>
      <c r="AG24" s="9">
        <v>0.23</v>
      </c>
      <c r="AH24" s="9">
        <v>0.1</v>
      </c>
      <c r="AI24" s="9">
        <v>0.14000000000000001</v>
      </c>
      <c r="AJ24" s="9">
        <v>0.22</v>
      </c>
      <c r="AK24" s="9">
        <v>1.35</v>
      </c>
      <c r="AL24" s="9">
        <v>0.46</v>
      </c>
      <c r="AM24" s="9">
        <v>0.19</v>
      </c>
      <c r="AN24" s="9">
        <v>0.41</v>
      </c>
      <c r="AO24" s="9">
        <v>0.37</v>
      </c>
      <c r="AP24" s="9">
        <v>0.11</v>
      </c>
      <c r="AQ24" s="9">
        <v>1.67</v>
      </c>
      <c r="AR24" s="9">
        <v>1.49</v>
      </c>
      <c r="AS24" s="9">
        <v>2.5</v>
      </c>
      <c r="AT24" s="9">
        <v>2.2599999999999998</v>
      </c>
      <c r="AU24" s="9">
        <v>1.61</v>
      </c>
      <c r="AV24" s="9">
        <v>2.96</v>
      </c>
    </row>
    <row r="25" spans="1:48" ht="30" customHeight="1" x14ac:dyDescent="0.3">
      <c r="A25" s="6" t="s">
        <v>5</v>
      </c>
      <c r="B25" s="3" t="s">
        <v>11</v>
      </c>
      <c r="C25" s="4" t="s">
        <v>7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H25+AT25</f>
        <v>21.559999999999995</v>
      </c>
      <c r="J25" s="5">
        <f>I25+AS25</f>
        <v>24.059999999999995</v>
      </c>
      <c r="K25" s="5">
        <f>J25+AR25</f>
        <v>25.549999999999994</v>
      </c>
      <c r="L25" s="5">
        <f>K25+AQ25</f>
        <v>27.219999999999992</v>
      </c>
      <c r="M25" s="5">
        <f>L25+AP25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V25" s="5">
        <f t="shared" si="11"/>
        <v>25.879999999999988</v>
      </c>
      <c r="W25" s="5">
        <f t="shared" si="12"/>
        <v>26.239999999999988</v>
      </c>
      <c r="X25" s="5">
        <f t="shared" si="13"/>
        <v>27.959999999999987</v>
      </c>
      <c r="Y25" s="5">
        <f t="shared" si="14"/>
        <v>28.089999999999986</v>
      </c>
      <c r="Z25" s="5">
        <f t="shared" si="15"/>
        <v>28.509999999999987</v>
      </c>
      <c r="AC25" s="9">
        <v>0.42</v>
      </c>
      <c r="AD25" s="9">
        <v>0.13</v>
      </c>
      <c r="AE25" s="9">
        <v>1.72</v>
      </c>
      <c r="AF25" s="9">
        <v>0.36</v>
      </c>
      <c r="AG25" s="9">
        <v>0.23</v>
      </c>
      <c r="AH25" s="9">
        <v>0.1</v>
      </c>
      <c r="AI25" s="9">
        <v>0.14000000000000001</v>
      </c>
      <c r="AJ25" s="9">
        <v>0.22</v>
      </c>
      <c r="AK25" s="9">
        <v>1.35</v>
      </c>
      <c r="AL25" s="9">
        <v>0.46</v>
      </c>
      <c r="AM25" s="9">
        <v>0.19</v>
      </c>
      <c r="AN25" s="9">
        <v>0.41</v>
      </c>
      <c r="AO25" s="9">
        <v>0.37</v>
      </c>
      <c r="AP25" s="9">
        <v>0.11</v>
      </c>
      <c r="AQ25" s="9">
        <v>1.67</v>
      </c>
      <c r="AR25" s="9">
        <v>1.49</v>
      </c>
      <c r="AS25" s="9">
        <v>2.5</v>
      </c>
      <c r="AT25" s="9">
        <v>2.2599999999999998</v>
      </c>
      <c r="AU25" s="9">
        <v>1.61</v>
      </c>
      <c r="AV25" s="9">
        <v>2.96</v>
      </c>
    </row>
    <row r="26" spans="1:48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V26" s="5">
        <f>C26*V25</f>
        <v>232.9199999999999</v>
      </c>
      <c r="W26" s="5">
        <f>C26*W25</f>
        <v>236.15999999999988</v>
      </c>
      <c r="X26" s="5">
        <f>C26*X25</f>
        <v>251.63999999999987</v>
      </c>
      <c r="Y26" s="5">
        <f>C26*Y25</f>
        <v>252.80999999999986</v>
      </c>
      <c r="Z26" s="5">
        <f>C26*Z25</f>
        <v>256.58999999999986</v>
      </c>
      <c r="AC26" s="9">
        <v>0.42</v>
      </c>
      <c r="AD26" s="9">
        <v>0.13</v>
      </c>
      <c r="AE26" s="9">
        <v>1.72</v>
      </c>
      <c r="AF26" s="9">
        <v>0.36</v>
      </c>
      <c r="AG26" s="9">
        <v>0.23</v>
      </c>
      <c r="AH26" s="9">
        <v>0.1</v>
      </c>
      <c r="AI26" s="9">
        <v>0.14000000000000001</v>
      </c>
      <c r="AJ26" s="9">
        <v>0.22</v>
      </c>
      <c r="AK26" s="9">
        <v>1.35</v>
      </c>
      <c r="AL26" s="9">
        <v>0.46</v>
      </c>
      <c r="AM26" s="9">
        <v>0.19</v>
      </c>
      <c r="AN26" s="9">
        <v>0.41</v>
      </c>
      <c r="AO26" s="9">
        <v>0.37</v>
      </c>
      <c r="AP26" s="9">
        <v>0.11</v>
      </c>
      <c r="AQ26" s="9">
        <v>1.67</v>
      </c>
      <c r="AR26" s="9">
        <v>1.49</v>
      </c>
      <c r="AS26" s="9">
        <v>2.5</v>
      </c>
      <c r="AT26" s="9">
        <v>2.2599999999999998</v>
      </c>
      <c r="AU26" s="9">
        <v>1.61</v>
      </c>
      <c r="AV26" s="9">
        <v>2.96</v>
      </c>
    </row>
    <row r="27" spans="1:48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8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V27" s="5">
        <f>C27*V25</f>
        <v>362.31999999999982</v>
      </c>
      <c r="W27" s="5">
        <f>C27*W25</f>
        <v>367.35999999999984</v>
      </c>
      <c r="X27" s="5">
        <f>C27*X25</f>
        <v>391.43999999999983</v>
      </c>
      <c r="Y27" s="5">
        <f>C27*Y25</f>
        <v>393.25999999999982</v>
      </c>
      <c r="Z27" s="5">
        <f>C27*Z25</f>
        <v>399.13999999999982</v>
      </c>
      <c r="AC27" s="9">
        <v>0.42</v>
      </c>
      <c r="AD27" s="9">
        <v>0.13</v>
      </c>
      <c r="AE27" s="9">
        <v>1.72</v>
      </c>
      <c r="AF27" s="9">
        <v>0.36</v>
      </c>
      <c r="AG27" s="9">
        <v>0.23</v>
      </c>
      <c r="AH27" s="9">
        <v>0.1</v>
      </c>
      <c r="AI27" s="9">
        <v>0.14000000000000001</v>
      </c>
      <c r="AJ27" s="9">
        <v>0.22</v>
      </c>
      <c r="AK27" s="9">
        <v>1.35</v>
      </c>
      <c r="AL27" s="9">
        <v>0.46</v>
      </c>
      <c r="AM27" s="9">
        <v>0.19</v>
      </c>
      <c r="AN27" s="9">
        <v>0.41</v>
      </c>
      <c r="AO27" s="9">
        <v>0.37</v>
      </c>
      <c r="AP27" s="9">
        <v>0.11</v>
      </c>
      <c r="AQ27" s="9">
        <v>1.67</v>
      </c>
      <c r="AR27" s="9">
        <v>1.49</v>
      </c>
      <c r="AS27" s="9">
        <v>2.5</v>
      </c>
      <c r="AT27" s="9">
        <v>2.2599999999999998</v>
      </c>
      <c r="AU27" s="9">
        <v>1.61</v>
      </c>
      <c r="AV27" s="9">
        <v>2.96</v>
      </c>
    </row>
    <row r="28" spans="1:48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8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V28" s="5">
        <f>C28*V25</f>
        <v>491.7199999999998</v>
      </c>
      <c r="W28" s="5">
        <f>C28*W25</f>
        <v>498.55999999999977</v>
      </c>
      <c r="X28" s="5">
        <f>C28*X25</f>
        <v>531.23999999999978</v>
      </c>
      <c r="Y28" s="5">
        <f>C28*Y25</f>
        <v>533.7099999999997</v>
      </c>
      <c r="Z28" s="5">
        <f>C28*Z25</f>
        <v>541.68999999999971</v>
      </c>
      <c r="AC28" s="9">
        <v>0.42</v>
      </c>
      <c r="AD28" s="9">
        <v>0.13</v>
      </c>
      <c r="AE28" s="9">
        <v>1.72</v>
      </c>
      <c r="AF28" s="9">
        <v>0.36</v>
      </c>
      <c r="AG28" s="9">
        <v>0.23</v>
      </c>
      <c r="AH28" s="9">
        <v>0.1</v>
      </c>
      <c r="AI28" s="9">
        <v>0.14000000000000001</v>
      </c>
      <c r="AJ28" s="9">
        <v>0.22</v>
      </c>
      <c r="AK28" s="9">
        <v>1.35</v>
      </c>
      <c r="AL28" s="9">
        <v>0.46</v>
      </c>
      <c r="AM28" s="9">
        <v>0.19</v>
      </c>
      <c r="AN28" s="9">
        <v>0.41</v>
      </c>
      <c r="AO28" s="9">
        <v>0.37</v>
      </c>
      <c r="AP28" s="9">
        <v>0.11</v>
      </c>
      <c r="AQ28" s="9">
        <v>1.67</v>
      </c>
      <c r="AR28" s="9">
        <v>1.49</v>
      </c>
      <c r="AS28" s="9">
        <v>2.5</v>
      </c>
      <c r="AT28" s="9">
        <v>2.2599999999999998</v>
      </c>
      <c r="AU28" s="9">
        <v>1.61</v>
      </c>
      <c r="AV28" s="9">
        <v>2.96</v>
      </c>
    </row>
    <row r="29" spans="1:48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8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V29" s="5">
        <f>C29*V25</f>
        <v>1242.2399999999993</v>
      </c>
      <c r="W29" s="5">
        <f>C29*W25</f>
        <v>1259.5199999999995</v>
      </c>
      <c r="X29" s="5">
        <f>C29*X25</f>
        <v>1342.0799999999995</v>
      </c>
      <c r="Y29" s="5">
        <f>C29*Y25</f>
        <v>1348.3199999999993</v>
      </c>
      <c r="Z29" s="5">
        <f>C29*Z25</f>
        <v>1368.4799999999993</v>
      </c>
      <c r="AC29" s="9">
        <v>0.42</v>
      </c>
      <c r="AD29" s="9">
        <v>0.13</v>
      </c>
      <c r="AE29" s="9">
        <v>1.72</v>
      </c>
      <c r="AF29" s="9">
        <v>0.36</v>
      </c>
      <c r="AG29" s="9">
        <v>0.23</v>
      </c>
      <c r="AH29" s="9">
        <v>0.1</v>
      </c>
      <c r="AI29" s="9">
        <v>0.14000000000000001</v>
      </c>
      <c r="AJ29" s="9">
        <v>0.22</v>
      </c>
      <c r="AK29" s="9">
        <v>1.35</v>
      </c>
      <c r="AL29" s="9">
        <v>0.46</v>
      </c>
      <c r="AM29" s="9">
        <v>0.19</v>
      </c>
      <c r="AN29" s="9">
        <v>0.41</v>
      </c>
      <c r="AO29" s="9">
        <v>0.37</v>
      </c>
      <c r="AP29" s="9">
        <v>0.11</v>
      </c>
      <c r="AQ29" s="9">
        <v>1.67</v>
      </c>
      <c r="AR29" s="9">
        <v>1.49</v>
      </c>
      <c r="AS29" s="9">
        <v>2.5</v>
      </c>
      <c r="AT29" s="9">
        <v>2.2599999999999998</v>
      </c>
      <c r="AU29" s="9">
        <v>1.61</v>
      </c>
      <c r="AV29" s="9">
        <v>2.96</v>
      </c>
    </row>
    <row r="30" spans="1:48" ht="30" customHeight="1" x14ac:dyDescent="0.3">
      <c r="A30" s="3" t="s">
        <v>5</v>
      </c>
      <c r="B30" s="3" t="s">
        <v>12</v>
      </c>
      <c r="C30" s="4" t="s">
        <v>7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AT30+H30</f>
        <v>20.879999999999995</v>
      </c>
      <c r="J30" s="5">
        <f>I30+AS30</f>
        <v>23.379999999999995</v>
      </c>
      <c r="K30" s="5">
        <f>J30+AR30</f>
        <v>24.869999999999994</v>
      </c>
      <c r="L30" s="5">
        <f>K30+AQ30</f>
        <v>26.539999999999992</v>
      </c>
      <c r="M30" s="5">
        <f>L30+AP30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V30" s="5">
        <f t="shared" si="11"/>
        <v>25.199999999999989</v>
      </c>
      <c r="W30" s="5">
        <f t="shared" si="12"/>
        <v>25.559999999999988</v>
      </c>
      <c r="X30" s="5">
        <f t="shared" si="13"/>
        <v>27.279999999999987</v>
      </c>
      <c r="Y30" s="5">
        <f t="shared" si="14"/>
        <v>27.409999999999986</v>
      </c>
      <c r="Z30" s="5">
        <f t="shared" si="15"/>
        <v>27.829999999999988</v>
      </c>
      <c r="AC30" s="9">
        <v>0.42</v>
      </c>
      <c r="AD30" s="9">
        <v>0.13</v>
      </c>
      <c r="AE30" s="9">
        <v>1.72</v>
      </c>
      <c r="AF30" s="9">
        <v>0.36</v>
      </c>
      <c r="AG30" s="9">
        <v>0.23</v>
      </c>
      <c r="AH30" s="9">
        <v>0.1</v>
      </c>
      <c r="AI30" s="9">
        <v>0.14000000000000001</v>
      </c>
      <c r="AJ30" s="9">
        <v>0.22</v>
      </c>
      <c r="AK30" s="9">
        <v>1.35</v>
      </c>
      <c r="AL30" s="9">
        <v>0.46</v>
      </c>
      <c r="AM30" s="9">
        <v>0.19</v>
      </c>
      <c r="AN30" s="9">
        <v>0.41</v>
      </c>
      <c r="AO30" s="9">
        <v>0.37</v>
      </c>
      <c r="AP30" s="9">
        <v>0.11</v>
      </c>
      <c r="AQ30" s="9">
        <v>1.67</v>
      </c>
      <c r="AR30" s="9">
        <v>1.49</v>
      </c>
      <c r="AS30" s="9">
        <v>2.5</v>
      </c>
      <c r="AT30" s="9">
        <v>2.2599999999999998</v>
      </c>
      <c r="AU30" s="9">
        <v>1.61</v>
      </c>
      <c r="AV30" s="9">
        <v>2.96</v>
      </c>
    </row>
    <row r="31" spans="1:48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V31" s="5">
        <f>C31*V30</f>
        <v>226.7999999999999</v>
      </c>
      <c r="W31" s="5">
        <f>C31*W30</f>
        <v>230.03999999999991</v>
      </c>
      <c r="X31" s="5">
        <f>C31*X30</f>
        <v>245.51999999999987</v>
      </c>
      <c r="Y31" s="5">
        <f>C31*Y30</f>
        <v>246.68999999999988</v>
      </c>
      <c r="Z31" s="5">
        <f>C31*Z30</f>
        <v>250.46999999999989</v>
      </c>
      <c r="AC31" s="9">
        <v>0.42</v>
      </c>
      <c r="AD31" s="9">
        <v>0.13</v>
      </c>
      <c r="AE31" s="9">
        <v>1.72</v>
      </c>
      <c r="AF31" s="9">
        <v>0.36</v>
      </c>
      <c r="AG31" s="9">
        <v>0.23</v>
      </c>
      <c r="AH31" s="9">
        <v>0.1</v>
      </c>
      <c r="AI31" s="9">
        <v>0.14000000000000001</v>
      </c>
      <c r="AJ31" s="9">
        <v>0.22</v>
      </c>
      <c r="AK31" s="9">
        <v>1.35</v>
      </c>
      <c r="AL31" s="9">
        <v>0.46</v>
      </c>
      <c r="AM31" s="9">
        <v>0.19</v>
      </c>
      <c r="AN31" s="9">
        <v>0.41</v>
      </c>
      <c r="AO31" s="9">
        <v>0.37</v>
      </c>
      <c r="AP31" s="9">
        <v>0.11</v>
      </c>
      <c r="AQ31" s="9">
        <v>1.67</v>
      </c>
      <c r="AR31" s="9">
        <v>1.49</v>
      </c>
      <c r="AS31" s="9">
        <v>2.5</v>
      </c>
      <c r="AT31" s="9">
        <v>2.2599999999999998</v>
      </c>
      <c r="AU31" s="9">
        <v>1.61</v>
      </c>
      <c r="AV31" s="9">
        <v>2.96</v>
      </c>
    </row>
    <row r="32" spans="1:48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19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V32" s="5">
        <f>C32*V30</f>
        <v>352.79999999999984</v>
      </c>
      <c r="W32" s="5">
        <f>C32*W30</f>
        <v>357.8399999999998</v>
      </c>
      <c r="X32" s="5">
        <f>C32*X30</f>
        <v>381.91999999999985</v>
      </c>
      <c r="Y32" s="5">
        <f>C32*Y30</f>
        <v>383.73999999999978</v>
      </c>
      <c r="Z32" s="5">
        <f>C32*Z30</f>
        <v>389.61999999999983</v>
      </c>
      <c r="AC32" s="9">
        <v>0.42</v>
      </c>
      <c r="AD32" s="9">
        <v>0.13</v>
      </c>
      <c r="AE32" s="9">
        <v>1.72</v>
      </c>
      <c r="AF32" s="9">
        <v>0.36</v>
      </c>
      <c r="AG32" s="9">
        <v>0.23</v>
      </c>
      <c r="AH32" s="9">
        <v>0.1</v>
      </c>
      <c r="AI32" s="9">
        <v>0.14000000000000001</v>
      </c>
      <c r="AJ32" s="9">
        <v>0.22</v>
      </c>
      <c r="AK32" s="9">
        <v>1.35</v>
      </c>
      <c r="AL32" s="9">
        <v>0.46</v>
      </c>
      <c r="AM32" s="9">
        <v>0.19</v>
      </c>
      <c r="AN32" s="9">
        <v>0.41</v>
      </c>
      <c r="AO32" s="9">
        <v>0.37</v>
      </c>
      <c r="AP32" s="9">
        <v>0.11</v>
      </c>
      <c r="AQ32" s="9">
        <v>1.67</v>
      </c>
      <c r="AR32" s="9">
        <v>1.49</v>
      </c>
      <c r="AS32" s="9">
        <v>2.5</v>
      </c>
      <c r="AT32" s="9">
        <v>2.2599999999999998</v>
      </c>
      <c r="AU32" s="9">
        <v>1.61</v>
      </c>
      <c r="AV32" s="9">
        <v>2.96</v>
      </c>
    </row>
    <row r="33" spans="1:48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19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V33" s="5">
        <f>C33*V30</f>
        <v>478.79999999999978</v>
      </c>
      <c r="W33" s="5">
        <f>C33*W30</f>
        <v>485.63999999999976</v>
      </c>
      <c r="X33" s="5">
        <f>C33*X30</f>
        <v>518.31999999999971</v>
      </c>
      <c r="Y33" s="5">
        <f>C33*Y30</f>
        <v>520.78999999999974</v>
      </c>
      <c r="Z33" s="5">
        <f>C33*Z30</f>
        <v>528.76999999999975</v>
      </c>
      <c r="AC33" s="9">
        <v>0.42</v>
      </c>
      <c r="AD33" s="9">
        <v>0.13</v>
      </c>
      <c r="AE33" s="9">
        <v>1.72</v>
      </c>
      <c r="AF33" s="9">
        <v>0.36</v>
      </c>
      <c r="AG33" s="9">
        <v>0.23</v>
      </c>
      <c r="AH33" s="9">
        <v>0.1</v>
      </c>
      <c r="AI33" s="9">
        <v>0.14000000000000001</v>
      </c>
      <c r="AJ33" s="9">
        <v>0.22</v>
      </c>
      <c r="AK33" s="9">
        <v>1.35</v>
      </c>
      <c r="AL33" s="9">
        <v>0.46</v>
      </c>
      <c r="AM33" s="9">
        <v>0.19</v>
      </c>
      <c r="AN33" s="9">
        <v>0.41</v>
      </c>
      <c r="AO33" s="9">
        <v>0.37</v>
      </c>
      <c r="AP33" s="9">
        <v>0.11</v>
      </c>
      <c r="AQ33" s="9">
        <v>1.67</v>
      </c>
      <c r="AR33" s="9">
        <v>1.49</v>
      </c>
      <c r="AS33" s="9">
        <v>2.5</v>
      </c>
      <c r="AT33" s="9">
        <v>2.2599999999999998</v>
      </c>
      <c r="AU33" s="9">
        <v>1.61</v>
      </c>
      <c r="AV33" s="9">
        <v>2.96</v>
      </c>
    </row>
    <row r="34" spans="1:48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19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V34" s="5">
        <f>C34*V30</f>
        <v>1209.5999999999995</v>
      </c>
      <c r="W34" s="5">
        <f>C34*W30</f>
        <v>1226.8799999999994</v>
      </c>
      <c r="X34" s="5">
        <f>C34*X30</f>
        <v>1309.4399999999994</v>
      </c>
      <c r="Y34" s="5">
        <f>C34*Y30</f>
        <v>1315.6799999999994</v>
      </c>
      <c r="Z34" s="5">
        <f>C34*Z30</f>
        <v>1335.8399999999995</v>
      </c>
      <c r="AC34" s="9">
        <v>0.42</v>
      </c>
      <c r="AD34" s="9">
        <v>0.13</v>
      </c>
      <c r="AE34" s="9">
        <v>1.72</v>
      </c>
      <c r="AF34" s="9">
        <v>0.36</v>
      </c>
      <c r="AG34" s="9">
        <v>0.23</v>
      </c>
      <c r="AH34" s="9">
        <v>0.1</v>
      </c>
      <c r="AI34" s="9">
        <v>0.14000000000000001</v>
      </c>
      <c r="AJ34" s="9">
        <v>0.22</v>
      </c>
      <c r="AK34" s="9">
        <v>1.35</v>
      </c>
      <c r="AL34" s="9">
        <v>0.46</v>
      </c>
      <c r="AM34" s="9">
        <v>0.19</v>
      </c>
      <c r="AN34" s="9">
        <v>0.41</v>
      </c>
      <c r="AO34" s="9">
        <v>0.37</v>
      </c>
      <c r="AP34" s="9">
        <v>0.11</v>
      </c>
      <c r="AQ34" s="9">
        <v>1.67</v>
      </c>
      <c r="AR34" s="9">
        <v>1.49</v>
      </c>
      <c r="AS34" s="9">
        <v>2.5</v>
      </c>
      <c r="AT34" s="9">
        <v>2.2599999999999998</v>
      </c>
      <c r="AU34" s="9">
        <v>1.61</v>
      </c>
      <c r="AV34" s="9">
        <v>2.96</v>
      </c>
    </row>
    <row r="35" spans="1:48" ht="30" customHeight="1" x14ac:dyDescent="0.3">
      <c r="A35" s="3" t="s">
        <v>5</v>
      </c>
      <c r="B35" s="3" t="s">
        <v>13</v>
      </c>
      <c r="C35" s="4" t="s">
        <v>7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H35+AT35</f>
        <v>20.869999999999997</v>
      </c>
      <c r="J35" s="5">
        <f>I35+AS35</f>
        <v>23.369999999999997</v>
      </c>
      <c r="K35" s="5">
        <f>J35+AR35</f>
        <v>24.859999999999996</v>
      </c>
      <c r="L35" s="5">
        <f>K35+AQ35</f>
        <v>26.529999999999994</v>
      </c>
      <c r="M35" s="5">
        <f>L35+AP35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V35" s="5">
        <f t="shared" si="11"/>
        <v>25.189999999999991</v>
      </c>
      <c r="W35" s="5">
        <f t="shared" si="12"/>
        <v>25.54999999999999</v>
      </c>
      <c r="X35" s="5">
        <f t="shared" si="13"/>
        <v>27.269999999999989</v>
      </c>
      <c r="Y35" s="5">
        <f t="shared" si="14"/>
        <v>27.399999999999988</v>
      </c>
      <c r="Z35" s="5">
        <f t="shared" si="15"/>
        <v>27.81999999999999</v>
      </c>
      <c r="AC35" s="9">
        <v>0.42</v>
      </c>
      <c r="AD35" s="9">
        <v>0.13</v>
      </c>
      <c r="AE35" s="9">
        <v>1.72</v>
      </c>
      <c r="AF35" s="9">
        <v>0.36</v>
      </c>
      <c r="AG35" s="9">
        <v>0.23</v>
      </c>
      <c r="AH35" s="9">
        <v>0.1</v>
      </c>
      <c r="AI35" s="9">
        <v>0.14000000000000001</v>
      </c>
      <c r="AJ35" s="9">
        <v>0.22</v>
      </c>
      <c r="AK35" s="9">
        <v>1.35</v>
      </c>
      <c r="AL35" s="9">
        <v>0.46</v>
      </c>
      <c r="AM35" s="9">
        <v>0.19</v>
      </c>
      <c r="AN35" s="9">
        <v>0.41</v>
      </c>
      <c r="AO35" s="9">
        <v>0.37</v>
      </c>
      <c r="AP35" s="9">
        <v>0.11</v>
      </c>
      <c r="AQ35" s="9">
        <v>1.67</v>
      </c>
      <c r="AR35" s="9">
        <v>1.49</v>
      </c>
      <c r="AS35" s="9">
        <v>2.5</v>
      </c>
      <c r="AT35" s="9">
        <v>2.2599999999999998</v>
      </c>
      <c r="AU35" s="9">
        <v>1.61</v>
      </c>
      <c r="AV35" s="9">
        <v>2.96</v>
      </c>
    </row>
    <row r="36" spans="1:48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V36" s="5">
        <f>C36*V35</f>
        <v>226.70999999999992</v>
      </c>
      <c r="W36" s="5">
        <f>C36*W35</f>
        <v>229.9499999999999</v>
      </c>
      <c r="X36" s="5">
        <f>C36*X35</f>
        <v>245.42999999999989</v>
      </c>
      <c r="Y36" s="5">
        <f>C36*Y35</f>
        <v>246.59999999999988</v>
      </c>
      <c r="Z36" s="5">
        <f>C36*Z35</f>
        <v>250.37999999999991</v>
      </c>
      <c r="AC36" s="9">
        <v>0.42</v>
      </c>
      <c r="AD36" s="9">
        <v>0.13</v>
      </c>
      <c r="AE36" s="9">
        <v>1.72</v>
      </c>
      <c r="AF36" s="9">
        <v>0.36</v>
      </c>
      <c r="AG36" s="9">
        <v>0.23</v>
      </c>
      <c r="AH36" s="9">
        <v>0.1</v>
      </c>
      <c r="AI36" s="9">
        <v>0.14000000000000001</v>
      </c>
      <c r="AJ36" s="9">
        <v>0.22</v>
      </c>
      <c r="AK36" s="9">
        <v>1.35</v>
      </c>
      <c r="AL36" s="9">
        <v>0.46</v>
      </c>
      <c r="AM36" s="9">
        <v>0.19</v>
      </c>
      <c r="AN36" s="9">
        <v>0.41</v>
      </c>
      <c r="AO36" s="9">
        <v>0.37</v>
      </c>
      <c r="AP36" s="9">
        <v>0.11</v>
      </c>
      <c r="AQ36" s="9">
        <v>1.67</v>
      </c>
      <c r="AR36" s="9">
        <v>1.49</v>
      </c>
      <c r="AS36" s="9">
        <v>2.5</v>
      </c>
      <c r="AT36" s="9">
        <v>2.2599999999999998</v>
      </c>
      <c r="AU36" s="9">
        <v>1.61</v>
      </c>
      <c r="AV36" s="9">
        <v>2.96</v>
      </c>
    </row>
    <row r="37" spans="1:48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20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V37" s="5">
        <f>C37*V35</f>
        <v>352.65999999999985</v>
      </c>
      <c r="W37" s="5">
        <f>C37*W35</f>
        <v>357.69999999999987</v>
      </c>
      <c r="X37" s="5">
        <f>C37*X35</f>
        <v>381.77999999999986</v>
      </c>
      <c r="Y37" s="5">
        <f>C37*Y35</f>
        <v>383.59999999999985</v>
      </c>
      <c r="Z37" s="5">
        <f>C37*Z35</f>
        <v>389.47999999999985</v>
      </c>
      <c r="AC37" s="9">
        <v>0.42</v>
      </c>
      <c r="AD37" s="9">
        <v>0.13</v>
      </c>
      <c r="AE37" s="9">
        <v>1.72</v>
      </c>
      <c r="AF37" s="9">
        <v>0.36</v>
      </c>
      <c r="AG37" s="9">
        <v>0.23</v>
      </c>
      <c r="AH37" s="9">
        <v>0.1</v>
      </c>
      <c r="AI37" s="9">
        <v>0.14000000000000001</v>
      </c>
      <c r="AJ37" s="9">
        <v>0.22</v>
      </c>
      <c r="AK37" s="9">
        <v>1.35</v>
      </c>
      <c r="AL37" s="9">
        <v>0.46</v>
      </c>
      <c r="AM37" s="9">
        <v>0.19</v>
      </c>
      <c r="AN37" s="9">
        <v>0.41</v>
      </c>
      <c r="AO37" s="9">
        <v>0.37</v>
      </c>
      <c r="AP37" s="9">
        <v>0.11</v>
      </c>
      <c r="AQ37" s="9">
        <v>1.67</v>
      </c>
      <c r="AR37" s="9">
        <v>1.49</v>
      </c>
      <c r="AS37" s="9">
        <v>2.5</v>
      </c>
      <c r="AT37" s="9">
        <v>2.2599999999999998</v>
      </c>
      <c r="AU37" s="9">
        <v>1.61</v>
      </c>
      <c r="AV37" s="9">
        <v>2.96</v>
      </c>
    </row>
    <row r="38" spans="1:48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20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V38" s="5">
        <f>C38*V35</f>
        <v>478.60999999999984</v>
      </c>
      <c r="W38" s="5">
        <f>C38*W35</f>
        <v>485.44999999999982</v>
      </c>
      <c r="X38" s="5">
        <f>C38*X35</f>
        <v>518.12999999999977</v>
      </c>
      <c r="Y38" s="5">
        <f>C38*Y35</f>
        <v>520.5999999999998</v>
      </c>
      <c r="Z38" s="5">
        <f>C38*Z35</f>
        <v>528.57999999999981</v>
      </c>
      <c r="AC38" s="9">
        <v>0.42</v>
      </c>
      <c r="AD38" s="9">
        <v>0.13</v>
      </c>
      <c r="AE38" s="9">
        <v>1.72</v>
      </c>
      <c r="AF38" s="9">
        <v>0.36</v>
      </c>
      <c r="AG38" s="9">
        <v>0.23</v>
      </c>
      <c r="AH38" s="9">
        <v>0.1</v>
      </c>
      <c r="AI38" s="9">
        <v>0.14000000000000001</v>
      </c>
      <c r="AJ38" s="9">
        <v>0.22</v>
      </c>
      <c r="AK38" s="9">
        <v>1.35</v>
      </c>
      <c r="AL38" s="9">
        <v>0.46</v>
      </c>
      <c r="AM38" s="9">
        <v>0.19</v>
      </c>
      <c r="AN38" s="9">
        <v>0.41</v>
      </c>
      <c r="AO38" s="9">
        <v>0.37</v>
      </c>
      <c r="AP38" s="9">
        <v>0.11</v>
      </c>
      <c r="AQ38" s="9">
        <v>1.67</v>
      </c>
      <c r="AR38" s="9">
        <v>1.49</v>
      </c>
      <c r="AS38" s="9">
        <v>2.5</v>
      </c>
      <c r="AT38" s="9">
        <v>2.2599999999999998</v>
      </c>
      <c r="AU38" s="9">
        <v>1.61</v>
      </c>
      <c r="AV38" s="9">
        <v>2.96</v>
      </c>
    </row>
    <row r="39" spans="1:48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V39" s="5">
        <f>C39*V35</f>
        <v>1209.1199999999994</v>
      </c>
      <c r="W39" s="5">
        <f>C39*W35</f>
        <v>1226.3999999999996</v>
      </c>
      <c r="X39" s="5">
        <f>C39*X35</f>
        <v>1308.9599999999996</v>
      </c>
      <c r="Y39" s="5">
        <f>C39*Y35</f>
        <v>1315.1999999999994</v>
      </c>
      <c r="Z39" s="5">
        <f>C39*Z35</f>
        <v>1335.3599999999994</v>
      </c>
      <c r="AC39" s="9">
        <v>0.42</v>
      </c>
      <c r="AD39" s="9">
        <v>0.13</v>
      </c>
      <c r="AE39" s="9">
        <v>1.72</v>
      </c>
      <c r="AF39" s="9">
        <v>0.36</v>
      </c>
      <c r="AG39" s="9">
        <v>0.23</v>
      </c>
      <c r="AH39" s="9">
        <v>0.1</v>
      </c>
      <c r="AI39" s="9">
        <v>0.14000000000000001</v>
      </c>
      <c r="AJ39" s="9">
        <v>0.22</v>
      </c>
      <c r="AK39" s="9">
        <v>1.35</v>
      </c>
      <c r="AL39" s="9">
        <v>0.46</v>
      </c>
      <c r="AM39" s="9">
        <v>0.19</v>
      </c>
      <c r="AN39" s="9">
        <v>0.41</v>
      </c>
      <c r="AO39" s="9">
        <v>0.37</v>
      </c>
      <c r="AP39" s="9">
        <v>0.11</v>
      </c>
      <c r="AQ39" s="9">
        <v>1.67</v>
      </c>
      <c r="AR39" s="9">
        <v>1.49</v>
      </c>
      <c r="AS39" s="9">
        <v>2.5</v>
      </c>
      <c r="AT39" s="9">
        <v>2.2599999999999998</v>
      </c>
      <c r="AU39" s="9">
        <v>1.61</v>
      </c>
      <c r="AV39" s="9">
        <v>2.96</v>
      </c>
    </row>
    <row r="40" spans="1:48" ht="30" customHeight="1" x14ac:dyDescent="0.3">
      <c r="A40" s="3" t="s">
        <v>5</v>
      </c>
      <c r="B40" s="3" t="s">
        <v>15</v>
      </c>
      <c r="C40" s="4" t="s">
        <v>7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H40+AT40</f>
        <v>19.740000000000002</v>
      </c>
      <c r="J40" s="5">
        <f>I40+AS40</f>
        <v>22.240000000000002</v>
      </c>
      <c r="K40" s="5">
        <f>J40+AR40</f>
        <v>23.73</v>
      </c>
      <c r="L40" s="5">
        <f>K40+AQ40</f>
        <v>25.4</v>
      </c>
      <c r="M40" s="5">
        <f>L40+AP40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V40" s="5">
        <f t="shared" si="11"/>
        <v>24.059999999999995</v>
      </c>
      <c r="W40" s="5">
        <f t="shared" si="12"/>
        <v>24.419999999999995</v>
      </c>
      <c r="X40" s="5">
        <f t="shared" si="13"/>
        <v>26.139999999999993</v>
      </c>
      <c r="Y40" s="5">
        <f t="shared" si="14"/>
        <v>26.269999999999992</v>
      </c>
      <c r="Z40" s="5">
        <f t="shared" si="15"/>
        <v>26.689999999999994</v>
      </c>
      <c r="AC40" s="9">
        <v>0.42</v>
      </c>
      <c r="AD40" s="9">
        <v>0.13</v>
      </c>
      <c r="AE40" s="9">
        <v>1.72</v>
      </c>
      <c r="AF40" s="9">
        <v>0.36</v>
      </c>
      <c r="AG40" s="9">
        <v>0.23</v>
      </c>
      <c r="AH40" s="9">
        <v>0.1</v>
      </c>
      <c r="AI40" s="9">
        <v>0.14000000000000001</v>
      </c>
      <c r="AJ40" s="9">
        <v>0.22</v>
      </c>
      <c r="AK40" s="9">
        <v>1.35</v>
      </c>
      <c r="AL40" s="9">
        <v>0.46</v>
      </c>
      <c r="AM40" s="9">
        <v>0.19</v>
      </c>
      <c r="AN40" s="9">
        <v>0.41</v>
      </c>
      <c r="AO40" s="9">
        <v>0.37</v>
      </c>
      <c r="AP40" s="9">
        <v>0.11</v>
      </c>
      <c r="AQ40" s="9">
        <v>1.67</v>
      </c>
      <c r="AR40" s="9">
        <v>1.49</v>
      </c>
      <c r="AS40" s="9">
        <v>2.5</v>
      </c>
      <c r="AT40" s="9">
        <v>2.2599999999999998</v>
      </c>
      <c r="AU40" s="9">
        <v>1.61</v>
      </c>
      <c r="AV40" s="9">
        <v>2.96</v>
      </c>
    </row>
    <row r="41" spans="1:48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V41" s="5">
        <f>C41*V40</f>
        <v>216.53999999999996</v>
      </c>
      <c r="W41" s="5">
        <f>C41*W40</f>
        <v>219.77999999999994</v>
      </c>
      <c r="X41" s="5">
        <f>C41*X40</f>
        <v>235.25999999999993</v>
      </c>
      <c r="Y41" s="5">
        <f>C41*Y40</f>
        <v>236.42999999999992</v>
      </c>
      <c r="Z41" s="5">
        <f>C41*Z40</f>
        <v>240.20999999999995</v>
      </c>
      <c r="AC41" s="9">
        <v>0.42</v>
      </c>
      <c r="AD41" s="9">
        <v>0.13</v>
      </c>
      <c r="AE41" s="9">
        <v>1.72</v>
      </c>
      <c r="AF41" s="9">
        <v>0.36</v>
      </c>
      <c r="AG41" s="9">
        <v>0.23</v>
      </c>
      <c r="AH41" s="9">
        <v>0.1</v>
      </c>
      <c r="AI41" s="9">
        <v>0.14000000000000001</v>
      </c>
      <c r="AJ41" s="9">
        <v>0.22</v>
      </c>
      <c r="AK41" s="9">
        <v>1.35</v>
      </c>
      <c r="AL41" s="9">
        <v>0.46</v>
      </c>
      <c r="AM41" s="9">
        <v>0.19</v>
      </c>
      <c r="AN41" s="9">
        <v>0.41</v>
      </c>
      <c r="AO41" s="9">
        <v>0.37</v>
      </c>
      <c r="AP41" s="9">
        <v>0.11</v>
      </c>
      <c r="AQ41" s="9">
        <v>1.67</v>
      </c>
      <c r="AR41" s="9">
        <v>1.49</v>
      </c>
      <c r="AS41" s="9">
        <v>2.5</v>
      </c>
      <c r="AT41" s="9">
        <v>2.2599999999999998</v>
      </c>
      <c r="AU41" s="9">
        <v>1.61</v>
      </c>
      <c r="AV41" s="9">
        <v>2.96</v>
      </c>
    </row>
    <row r="42" spans="1:48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21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V42" s="5">
        <f>C42*V40</f>
        <v>336.83999999999992</v>
      </c>
      <c r="W42" s="5">
        <f>C42*W40</f>
        <v>341.87999999999994</v>
      </c>
      <c r="X42" s="5">
        <f>C42*X40</f>
        <v>365.95999999999992</v>
      </c>
      <c r="Y42" s="5">
        <f>C42*Y40</f>
        <v>367.77999999999992</v>
      </c>
      <c r="Z42" s="5">
        <f>C42*Z40</f>
        <v>373.65999999999991</v>
      </c>
      <c r="AC42" s="9">
        <v>0.42</v>
      </c>
      <c r="AD42" s="9">
        <v>0.13</v>
      </c>
      <c r="AE42" s="9">
        <v>1.72</v>
      </c>
      <c r="AF42" s="9">
        <v>0.36</v>
      </c>
      <c r="AG42" s="9">
        <v>0.23</v>
      </c>
      <c r="AH42" s="9">
        <v>0.1</v>
      </c>
      <c r="AI42" s="9">
        <v>0.14000000000000001</v>
      </c>
      <c r="AJ42" s="9">
        <v>0.22</v>
      </c>
      <c r="AK42" s="9">
        <v>1.35</v>
      </c>
      <c r="AL42" s="9">
        <v>0.46</v>
      </c>
      <c r="AM42" s="9">
        <v>0.19</v>
      </c>
      <c r="AN42" s="9">
        <v>0.41</v>
      </c>
      <c r="AO42" s="9">
        <v>0.37</v>
      </c>
      <c r="AP42" s="9">
        <v>0.11</v>
      </c>
      <c r="AQ42" s="9">
        <v>1.67</v>
      </c>
      <c r="AR42" s="9">
        <v>1.49</v>
      </c>
      <c r="AS42" s="9">
        <v>2.5</v>
      </c>
      <c r="AT42" s="9">
        <v>2.2599999999999998</v>
      </c>
      <c r="AU42" s="9">
        <v>1.61</v>
      </c>
      <c r="AV42" s="9">
        <v>2.96</v>
      </c>
    </row>
    <row r="43" spans="1:48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21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V43" s="5">
        <f>C43*V40</f>
        <v>457.13999999999993</v>
      </c>
      <c r="W43" s="5">
        <f>C43*W40</f>
        <v>463.9799999999999</v>
      </c>
      <c r="X43" s="5">
        <f>C43*X40</f>
        <v>496.65999999999985</v>
      </c>
      <c r="Y43" s="5">
        <f>C43*Y40</f>
        <v>499.12999999999988</v>
      </c>
      <c r="Z43" s="5">
        <f>C43*Z40</f>
        <v>507.1099999999999</v>
      </c>
      <c r="AC43" s="9">
        <v>0.42</v>
      </c>
      <c r="AD43" s="9">
        <v>0.13</v>
      </c>
      <c r="AE43" s="9">
        <v>1.72</v>
      </c>
      <c r="AF43" s="9">
        <v>0.36</v>
      </c>
      <c r="AG43" s="9">
        <v>0.23</v>
      </c>
      <c r="AH43" s="9">
        <v>0.1</v>
      </c>
      <c r="AI43" s="9">
        <v>0.14000000000000001</v>
      </c>
      <c r="AJ43" s="9">
        <v>0.22</v>
      </c>
      <c r="AK43" s="9">
        <v>1.35</v>
      </c>
      <c r="AL43" s="9">
        <v>0.46</v>
      </c>
      <c r="AM43" s="9">
        <v>0.19</v>
      </c>
      <c r="AN43" s="9">
        <v>0.41</v>
      </c>
      <c r="AO43" s="9">
        <v>0.37</v>
      </c>
      <c r="AP43" s="9">
        <v>0.11</v>
      </c>
      <c r="AQ43" s="9">
        <v>1.67</v>
      </c>
      <c r="AR43" s="9">
        <v>1.49</v>
      </c>
      <c r="AS43" s="9">
        <v>2.5</v>
      </c>
      <c r="AT43" s="9">
        <v>2.2599999999999998</v>
      </c>
      <c r="AU43" s="9">
        <v>1.61</v>
      </c>
      <c r="AV43" s="9">
        <v>2.96</v>
      </c>
    </row>
    <row r="44" spans="1:48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21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V44" s="5">
        <f>C44*V40</f>
        <v>1154.8799999999997</v>
      </c>
      <c r="W44" s="5">
        <f>C44*W40</f>
        <v>1172.1599999999999</v>
      </c>
      <c r="X44" s="5">
        <f>C44*X40</f>
        <v>1254.7199999999998</v>
      </c>
      <c r="Y44" s="5">
        <f>C44*Y40</f>
        <v>1260.9599999999996</v>
      </c>
      <c r="Z44" s="5">
        <f>C44*Z40</f>
        <v>1281.1199999999997</v>
      </c>
      <c r="AC44" s="9">
        <v>0.42</v>
      </c>
      <c r="AD44" s="9">
        <v>0.13</v>
      </c>
      <c r="AE44" s="9">
        <v>1.72</v>
      </c>
      <c r="AF44" s="9">
        <v>0.36</v>
      </c>
      <c r="AG44" s="9">
        <v>0.23</v>
      </c>
      <c r="AH44" s="9">
        <v>0.1</v>
      </c>
      <c r="AI44" s="9">
        <v>0.14000000000000001</v>
      </c>
      <c r="AJ44" s="9">
        <v>0.22</v>
      </c>
      <c r="AK44" s="9">
        <v>1.35</v>
      </c>
      <c r="AL44" s="9">
        <v>0.46</v>
      </c>
      <c r="AM44" s="9">
        <v>0.19</v>
      </c>
      <c r="AN44" s="9">
        <v>0.41</v>
      </c>
      <c r="AO44" s="9">
        <v>0.37</v>
      </c>
      <c r="AP44" s="9">
        <v>0.11</v>
      </c>
      <c r="AQ44" s="9">
        <v>1.67</v>
      </c>
      <c r="AR44" s="9">
        <v>1.49</v>
      </c>
      <c r="AS44" s="9">
        <v>2.5</v>
      </c>
      <c r="AT44" s="9">
        <v>2.2599999999999998</v>
      </c>
      <c r="AU44" s="9">
        <v>1.61</v>
      </c>
      <c r="AV44" s="9">
        <v>2.96</v>
      </c>
    </row>
    <row r="45" spans="1:48" ht="30" customHeight="1" x14ac:dyDescent="0.3">
      <c r="A45" s="3" t="s">
        <v>16</v>
      </c>
      <c r="B45" s="3" t="s">
        <v>8</v>
      </c>
      <c r="C45" s="4" t="s">
        <v>7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H45+AT45</f>
        <v>21.36</v>
      </c>
      <c r="J45" s="5">
        <f>I45+AS45</f>
        <v>23.86</v>
      </c>
      <c r="K45" s="5">
        <f>J45+AR45</f>
        <v>25.349999999999998</v>
      </c>
      <c r="L45" s="5">
        <f>K45+AQ45</f>
        <v>27.019999999999996</v>
      </c>
      <c r="M45" s="5">
        <f>L45+AP45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V45" s="5">
        <f t="shared" si="11"/>
        <v>25.679999999999993</v>
      </c>
      <c r="W45" s="5">
        <f t="shared" si="12"/>
        <v>26.039999999999992</v>
      </c>
      <c r="X45" s="5">
        <f t="shared" si="13"/>
        <v>27.759999999999991</v>
      </c>
      <c r="Y45" s="5">
        <f t="shared" si="14"/>
        <v>27.88999999999999</v>
      </c>
      <c r="Z45" s="5">
        <f t="shared" si="15"/>
        <v>28.309999999999992</v>
      </c>
      <c r="AC45" s="9">
        <v>0.42</v>
      </c>
      <c r="AD45" s="9">
        <v>0.13</v>
      </c>
      <c r="AE45" s="9">
        <v>1.72</v>
      </c>
      <c r="AF45" s="9">
        <v>0.36</v>
      </c>
      <c r="AG45" s="9">
        <v>0.23</v>
      </c>
      <c r="AH45" s="9">
        <v>0.1</v>
      </c>
      <c r="AI45" s="9">
        <v>0.14000000000000001</v>
      </c>
      <c r="AJ45" s="9">
        <v>0.22</v>
      </c>
      <c r="AK45" s="9">
        <v>1.35</v>
      </c>
      <c r="AL45" s="9">
        <v>0.46</v>
      </c>
      <c r="AM45" s="9">
        <v>0.19</v>
      </c>
      <c r="AN45" s="9">
        <v>0.41</v>
      </c>
      <c r="AO45" s="9">
        <v>0.37</v>
      </c>
      <c r="AP45" s="9">
        <v>0.11</v>
      </c>
      <c r="AQ45" s="9">
        <v>1.67</v>
      </c>
      <c r="AR45" s="9">
        <v>1.49</v>
      </c>
      <c r="AS45" s="9">
        <v>2.5</v>
      </c>
      <c r="AT45" s="9">
        <v>2.2599999999999998</v>
      </c>
      <c r="AU45" s="9">
        <v>1.61</v>
      </c>
      <c r="AV45" s="9">
        <v>2.96</v>
      </c>
    </row>
    <row r="46" spans="1:48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V46" s="5">
        <f>C46*V45</f>
        <v>231.11999999999995</v>
      </c>
      <c r="W46" s="5">
        <f>C46*W45</f>
        <v>234.35999999999993</v>
      </c>
      <c r="X46" s="5">
        <f>C46*X45</f>
        <v>249.83999999999992</v>
      </c>
      <c r="Y46" s="5">
        <f>C46*Y45</f>
        <v>251.00999999999991</v>
      </c>
      <c r="Z46" s="5">
        <f>C46*Z45</f>
        <v>254.78999999999994</v>
      </c>
      <c r="AC46" s="9">
        <v>0.42</v>
      </c>
      <c r="AD46" s="9">
        <v>0.13</v>
      </c>
      <c r="AE46" s="9">
        <v>1.72</v>
      </c>
      <c r="AF46" s="9">
        <v>0.36</v>
      </c>
      <c r="AG46" s="9">
        <v>0.23</v>
      </c>
      <c r="AH46" s="9">
        <v>0.1</v>
      </c>
      <c r="AI46" s="9">
        <v>0.14000000000000001</v>
      </c>
      <c r="AJ46" s="9">
        <v>0.22</v>
      </c>
      <c r="AK46" s="9">
        <v>1.35</v>
      </c>
      <c r="AL46" s="9">
        <v>0.46</v>
      </c>
      <c r="AM46" s="9">
        <v>0.19</v>
      </c>
      <c r="AN46" s="9">
        <v>0.41</v>
      </c>
      <c r="AO46" s="9">
        <v>0.37</v>
      </c>
      <c r="AP46" s="9">
        <v>0.11</v>
      </c>
      <c r="AQ46" s="9">
        <v>1.67</v>
      </c>
      <c r="AR46" s="9">
        <v>1.49</v>
      </c>
      <c r="AS46" s="9">
        <v>2.5</v>
      </c>
      <c r="AT46" s="9">
        <v>2.2599999999999998</v>
      </c>
      <c r="AU46" s="9">
        <v>1.61</v>
      </c>
      <c r="AV46" s="9">
        <v>2.96</v>
      </c>
    </row>
    <row r="47" spans="1:48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22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V47" s="5">
        <f>C47*V45</f>
        <v>359.51999999999987</v>
      </c>
      <c r="W47" s="5">
        <f>C47*W45</f>
        <v>364.55999999999989</v>
      </c>
      <c r="X47" s="5">
        <f>C47*X45</f>
        <v>388.63999999999987</v>
      </c>
      <c r="Y47" s="5">
        <f>C47*Y45</f>
        <v>390.45999999999987</v>
      </c>
      <c r="Z47" s="5">
        <f>C47*Z45</f>
        <v>396.33999999999986</v>
      </c>
      <c r="AC47" s="9">
        <v>0.42</v>
      </c>
      <c r="AD47" s="9">
        <v>0.13</v>
      </c>
      <c r="AE47" s="9">
        <v>1.72</v>
      </c>
      <c r="AF47" s="9">
        <v>0.36</v>
      </c>
      <c r="AG47" s="9">
        <v>0.23</v>
      </c>
      <c r="AH47" s="9">
        <v>0.1</v>
      </c>
      <c r="AI47" s="9">
        <v>0.14000000000000001</v>
      </c>
      <c r="AJ47" s="9">
        <v>0.22</v>
      </c>
      <c r="AK47" s="9">
        <v>1.35</v>
      </c>
      <c r="AL47" s="9">
        <v>0.46</v>
      </c>
      <c r="AM47" s="9">
        <v>0.19</v>
      </c>
      <c r="AN47" s="9">
        <v>0.41</v>
      </c>
      <c r="AO47" s="9">
        <v>0.37</v>
      </c>
      <c r="AP47" s="9">
        <v>0.11</v>
      </c>
      <c r="AQ47" s="9">
        <v>1.67</v>
      </c>
      <c r="AR47" s="9">
        <v>1.49</v>
      </c>
      <c r="AS47" s="9">
        <v>2.5</v>
      </c>
      <c r="AT47" s="9">
        <v>2.2599999999999998</v>
      </c>
      <c r="AU47" s="9">
        <v>1.61</v>
      </c>
      <c r="AV47" s="9">
        <v>2.96</v>
      </c>
    </row>
    <row r="48" spans="1:48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22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V48" s="5">
        <f>C48*V45</f>
        <v>487.91999999999985</v>
      </c>
      <c r="W48" s="5">
        <f>C48*W45</f>
        <v>494.75999999999988</v>
      </c>
      <c r="X48" s="5">
        <f>C48*X45</f>
        <v>527.43999999999983</v>
      </c>
      <c r="Y48" s="5">
        <f>C48*Y45</f>
        <v>529.90999999999985</v>
      </c>
      <c r="Z48" s="5">
        <f>C48*Z45</f>
        <v>537.88999999999987</v>
      </c>
      <c r="AC48" s="9">
        <v>0.42</v>
      </c>
      <c r="AD48" s="9">
        <v>0.13</v>
      </c>
      <c r="AE48" s="9">
        <v>1.72</v>
      </c>
      <c r="AF48" s="9">
        <v>0.36</v>
      </c>
      <c r="AG48" s="9">
        <v>0.23</v>
      </c>
      <c r="AH48" s="9">
        <v>0.1</v>
      </c>
      <c r="AI48" s="9">
        <v>0.14000000000000001</v>
      </c>
      <c r="AJ48" s="9">
        <v>0.22</v>
      </c>
      <c r="AK48" s="9">
        <v>1.35</v>
      </c>
      <c r="AL48" s="9">
        <v>0.46</v>
      </c>
      <c r="AM48" s="9">
        <v>0.19</v>
      </c>
      <c r="AN48" s="9">
        <v>0.41</v>
      </c>
      <c r="AO48" s="9">
        <v>0.37</v>
      </c>
      <c r="AP48" s="9">
        <v>0.11</v>
      </c>
      <c r="AQ48" s="9">
        <v>1.67</v>
      </c>
      <c r="AR48" s="9">
        <v>1.49</v>
      </c>
      <c r="AS48" s="9">
        <v>2.5</v>
      </c>
      <c r="AT48" s="9">
        <v>2.2599999999999998</v>
      </c>
      <c r="AU48" s="9">
        <v>1.61</v>
      </c>
      <c r="AV48" s="9">
        <v>2.96</v>
      </c>
    </row>
    <row r="49" spans="1:48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22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V49" s="5">
        <f>C49*V45</f>
        <v>1232.6399999999996</v>
      </c>
      <c r="W49" s="5">
        <f>C49*W45</f>
        <v>1249.9199999999996</v>
      </c>
      <c r="X49" s="5">
        <f>C49*X45</f>
        <v>1332.4799999999996</v>
      </c>
      <c r="Y49" s="5">
        <f>C49*Y45</f>
        <v>1338.7199999999996</v>
      </c>
      <c r="Z49" s="5">
        <f>C49*Z45</f>
        <v>1358.8799999999997</v>
      </c>
      <c r="AC49" s="9">
        <v>0.42</v>
      </c>
      <c r="AD49" s="9">
        <v>0.13</v>
      </c>
      <c r="AE49" s="9">
        <v>1.72</v>
      </c>
      <c r="AF49" s="9">
        <v>0.36</v>
      </c>
      <c r="AG49" s="9">
        <v>0.23</v>
      </c>
      <c r="AH49" s="9">
        <v>0.1</v>
      </c>
      <c r="AI49" s="9">
        <v>0.14000000000000001</v>
      </c>
      <c r="AJ49" s="9">
        <v>0.22</v>
      </c>
      <c r="AK49" s="9">
        <v>1.35</v>
      </c>
      <c r="AL49" s="9">
        <v>0.46</v>
      </c>
      <c r="AM49" s="9">
        <v>0.19</v>
      </c>
      <c r="AN49" s="9">
        <v>0.41</v>
      </c>
      <c r="AO49" s="9">
        <v>0.37</v>
      </c>
      <c r="AP49" s="9">
        <v>0.11</v>
      </c>
      <c r="AQ49" s="9">
        <v>1.67</v>
      </c>
      <c r="AR49" s="9">
        <v>1.49</v>
      </c>
      <c r="AS49" s="9">
        <v>2.5</v>
      </c>
      <c r="AT49" s="9">
        <v>2.2599999999999998</v>
      </c>
      <c r="AU49" s="9">
        <v>1.61</v>
      </c>
      <c r="AV49" s="9">
        <v>2.96</v>
      </c>
    </row>
    <row r="50" spans="1:48" ht="30" customHeight="1" x14ac:dyDescent="0.3">
      <c r="A50" s="3" t="s">
        <v>16</v>
      </c>
      <c r="B50" s="3" t="s">
        <v>9</v>
      </c>
      <c r="C50" s="4" t="s">
        <v>7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H50+AT50</f>
        <v>20.53</v>
      </c>
      <c r="J50" s="5">
        <f>I50+AS50</f>
        <v>23.03</v>
      </c>
      <c r="K50" s="5">
        <f>J50+AR50</f>
        <v>24.52</v>
      </c>
      <c r="L50" s="5">
        <f>K50+AQ50</f>
        <v>26.189999999999998</v>
      </c>
      <c r="M50" s="5">
        <f>L50+AP50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V50" s="5">
        <f t="shared" si="11"/>
        <v>24.849999999999994</v>
      </c>
      <c r="W50" s="5">
        <f t="shared" si="12"/>
        <v>25.209999999999994</v>
      </c>
      <c r="X50" s="5">
        <f t="shared" si="13"/>
        <v>26.929999999999993</v>
      </c>
      <c r="Y50" s="5">
        <f t="shared" si="14"/>
        <v>27.059999999999992</v>
      </c>
      <c r="Z50" s="5">
        <f t="shared" si="15"/>
        <v>27.479999999999993</v>
      </c>
      <c r="AC50" s="9">
        <v>0.42</v>
      </c>
      <c r="AD50" s="9">
        <v>0.13</v>
      </c>
      <c r="AE50" s="9">
        <v>1.72</v>
      </c>
      <c r="AF50" s="9">
        <v>0.36</v>
      </c>
      <c r="AG50" s="9">
        <v>0.23</v>
      </c>
      <c r="AH50" s="9">
        <v>0.1</v>
      </c>
      <c r="AI50" s="9">
        <v>0.14000000000000001</v>
      </c>
      <c r="AJ50" s="9">
        <v>0.22</v>
      </c>
      <c r="AK50" s="9">
        <v>1.35</v>
      </c>
      <c r="AL50" s="9">
        <v>0.46</v>
      </c>
      <c r="AM50" s="9">
        <v>0.19</v>
      </c>
      <c r="AN50" s="9">
        <v>0.41</v>
      </c>
      <c r="AO50" s="9">
        <v>0.37</v>
      </c>
      <c r="AP50" s="9">
        <v>0.11</v>
      </c>
      <c r="AQ50" s="9">
        <v>1.67</v>
      </c>
      <c r="AR50" s="9">
        <v>1.49</v>
      </c>
      <c r="AS50" s="9">
        <v>2.5</v>
      </c>
      <c r="AT50" s="9">
        <v>2.2599999999999998</v>
      </c>
      <c r="AU50" s="9">
        <v>1.61</v>
      </c>
      <c r="AV50" s="9">
        <v>2.96</v>
      </c>
    </row>
    <row r="51" spans="1:48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V51" s="5">
        <f>C51*V50</f>
        <v>223.64999999999995</v>
      </c>
      <c r="W51" s="5">
        <f>C51*W50</f>
        <v>226.88999999999993</v>
      </c>
      <c r="X51" s="5">
        <f>C51*X50</f>
        <v>242.36999999999995</v>
      </c>
      <c r="Y51" s="5">
        <f>C51*Y50</f>
        <v>243.53999999999994</v>
      </c>
      <c r="Z51" s="5">
        <f>C51*Z50</f>
        <v>247.31999999999994</v>
      </c>
      <c r="AC51" s="9">
        <v>0.42</v>
      </c>
      <c r="AD51" s="9">
        <v>0.13</v>
      </c>
      <c r="AE51" s="9">
        <v>1.72</v>
      </c>
      <c r="AF51" s="9">
        <v>0.36</v>
      </c>
      <c r="AG51" s="9">
        <v>0.23</v>
      </c>
      <c r="AH51" s="9">
        <v>0.1</v>
      </c>
      <c r="AI51" s="9">
        <v>0.14000000000000001</v>
      </c>
      <c r="AJ51" s="9">
        <v>0.22</v>
      </c>
      <c r="AK51" s="9">
        <v>1.35</v>
      </c>
      <c r="AL51" s="9">
        <v>0.46</v>
      </c>
      <c r="AM51" s="9">
        <v>0.19</v>
      </c>
      <c r="AN51" s="9">
        <v>0.41</v>
      </c>
      <c r="AO51" s="9">
        <v>0.37</v>
      </c>
      <c r="AP51" s="9">
        <v>0.11</v>
      </c>
      <c r="AQ51" s="9">
        <v>1.67</v>
      </c>
      <c r="AR51" s="9">
        <v>1.49</v>
      </c>
      <c r="AS51" s="9">
        <v>2.5</v>
      </c>
      <c r="AT51" s="9">
        <v>2.2599999999999998</v>
      </c>
      <c r="AU51" s="9">
        <v>1.61</v>
      </c>
      <c r="AV51" s="9">
        <v>2.96</v>
      </c>
    </row>
    <row r="52" spans="1:48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23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V52" s="5">
        <f>C52*V50</f>
        <v>347.89999999999992</v>
      </c>
      <c r="W52" s="5">
        <f>C52*W50</f>
        <v>352.93999999999994</v>
      </c>
      <c r="X52" s="5">
        <f>C52*X50</f>
        <v>377.01999999999987</v>
      </c>
      <c r="Y52" s="5">
        <f>C52*Y50</f>
        <v>378.83999999999986</v>
      </c>
      <c r="Z52" s="5">
        <f>C52*Z50</f>
        <v>384.71999999999991</v>
      </c>
      <c r="AC52" s="9">
        <v>0.42</v>
      </c>
      <c r="AD52" s="9">
        <v>0.13</v>
      </c>
      <c r="AE52" s="9">
        <v>1.72</v>
      </c>
      <c r="AF52" s="9">
        <v>0.36</v>
      </c>
      <c r="AG52" s="9">
        <v>0.23</v>
      </c>
      <c r="AH52" s="9">
        <v>0.1</v>
      </c>
      <c r="AI52" s="9">
        <v>0.14000000000000001</v>
      </c>
      <c r="AJ52" s="9">
        <v>0.22</v>
      </c>
      <c r="AK52" s="9">
        <v>1.35</v>
      </c>
      <c r="AL52" s="9">
        <v>0.46</v>
      </c>
      <c r="AM52" s="9">
        <v>0.19</v>
      </c>
      <c r="AN52" s="9">
        <v>0.41</v>
      </c>
      <c r="AO52" s="9">
        <v>0.37</v>
      </c>
      <c r="AP52" s="9">
        <v>0.11</v>
      </c>
      <c r="AQ52" s="9">
        <v>1.67</v>
      </c>
      <c r="AR52" s="9">
        <v>1.49</v>
      </c>
      <c r="AS52" s="9">
        <v>2.5</v>
      </c>
      <c r="AT52" s="9">
        <v>2.2599999999999998</v>
      </c>
      <c r="AU52" s="9">
        <v>1.61</v>
      </c>
      <c r="AV52" s="9">
        <v>2.96</v>
      </c>
    </row>
    <row r="53" spans="1:48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23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V53" s="5">
        <f>C53*V50</f>
        <v>472.14999999999986</v>
      </c>
      <c r="W53" s="5">
        <f>C53*W50</f>
        <v>478.9899999999999</v>
      </c>
      <c r="X53" s="5">
        <f>C53*X50</f>
        <v>511.66999999999985</v>
      </c>
      <c r="Y53" s="5">
        <f>C53*Y50</f>
        <v>514.13999999999987</v>
      </c>
      <c r="Z53" s="5">
        <f>C53*Z50</f>
        <v>522.11999999999989</v>
      </c>
      <c r="AC53" s="9">
        <v>0.42</v>
      </c>
      <c r="AD53" s="9">
        <v>0.13</v>
      </c>
      <c r="AE53" s="9">
        <v>1.72</v>
      </c>
      <c r="AF53" s="9">
        <v>0.36</v>
      </c>
      <c r="AG53" s="9">
        <v>0.23</v>
      </c>
      <c r="AH53" s="9">
        <v>0.1</v>
      </c>
      <c r="AI53" s="9">
        <v>0.14000000000000001</v>
      </c>
      <c r="AJ53" s="9">
        <v>0.22</v>
      </c>
      <c r="AK53" s="9">
        <v>1.35</v>
      </c>
      <c r="AL53" s="9">
        <v>0.46</v>
      </c>
      <c r="AM53" s="9">
        <v>0.19</v>
      </c>
      <c r="AN53" s="9">
        <v>0.41</v>
      </c>
      <c r="AO53" s="9">
        <v>0.37</v>
      </c>
      <c r="AP53" s="9">
        <v>0.11</v>
      </c>
      <c r="AQ53" s="9">
        <v>1.67</v>
      </c>
      <c r="AR53" s="9">
        <v>1.49</v>
      </c>
      <c r="AS53" s="9">
        <v>2.5</v>
      </c>
      <c r="AT53" s="9">
        <v>2.2599999999999998</v>
      </c>
      <c r="AU53" s="9">
        <v>1.61</v>
      </c>
      <c r="AV53" s="9">
        <v>2.96</v>
      </c>
    </row>
    <row r="54" spans="1:48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23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V54" s="5">
        <f>C54*V50</f>
        <v>1192.7999999999997</v>
      </c>
      <c r="W54" s="5">
        <f>C54*W50</f>
        <v>1210.0799999999997</v>
      </c>
      <c r="X54" s="5">
        <f>C54*X50</f>
        <v>1292.6399999999996</v>
      </c>
      <c r="Y54" s="5">
        <f>C54*Y50</f>
        <v>1298.8799999999997</v>
      </c>
      <c r="Z54" s="5">
        <f>C54*Z50</f>
        <v>1319.0399999999997</v>
      </c>
      <c r="AC54" s="9">
        <v>0.42</v>
      </c>
      <c r="AD54" s="9">
        <v>0.13</v>
      </c>
      <c r="AE54" s="9">
        <v>1.72</v>
      </c>
      <c r="AF54" s="9">
        <v>0.36</v>
      </c>
      <c r="AG54" s="9">
        <v>0.23</v>
      </c>
      <c r="AH54" s="9">
        <v>0.1</v>
      </c>
      <c r="AI54" s="9">
        <v>0.14000000000000001</v>
      </c>
      <c r="AJ54" s="9">
        <v>0.22</v>
      </c>
      <c r="AK54" s="9">
        <v>1.35</v>
      </c>
      <c r="AL54" s="9">
        <v>0.46</v>
      </c>
      <c r="AM54" s="9">
        <v>0.19</v>
      </c>
      <c r="AN54" s="9">
        <v>0.41</v>
      </c>
      <c r="AO54" s="9">
        <v>0.37</v>
      </c>
      <c r="AP54" s="9">
        <v>0.11</v>
      </c>
      <c r="AQ54" s="9">
        <v>1.67</v>
      </c>
      <c r="AR54" s="9">
        <v>1.49</v>
      </c>
      <c r="AS54" s="9">
        <v>2.5</v>
      </c>
      <c r="AT54" s="9">
        <v>2.2599999999999998</v>
      </c>
      <c r="AU54" s="9">
        <v>1.61</v>
      </c>
      <c r="AV54" s="9">
        <v>2.96</v>
      </c>
    </row>
    <row r="55" spans="1:48" ht="30" customHeight="1" x14ac:dyDescent="0.3">
      <c r="A55" s="3" t="s">
        <v>16</v>
      </c>
      <c r="B55" s="3" t="s">
        <v>10</v>
      </c>
      <c r="C55" s="4" t="s">
        <v>7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H55+AT55</f>
        <v>19.899999999999999</v>
      </c>
      <c r="J55" s="5">
        <f>I55+AS55</f>
        <v>22.4</v>
      </c>
      <c r="K55" s="5">
        <f>J55+AR55</f>
        <v>23.889999999999997</v>
      </c>
      <c r="L55" s="5">
        <f>K55+AQ55</f>
        <v>25.559999999999995</v>
      </c>
      <c r="M55" s="5">
        <f>L55+AP55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V55" s="5">
        <f t="shared" si="11"/>
        <v>24.219999999999992</v>
      </c>
      <c r="W55" s="5">
        <f t="shared" si="12"/>
        <v>24.579999999999991</v>
      </c>
      <c r="X55" s="5">
        <f t="shared" si="13"/>
        <v>26.29999999999999</v>
      </c>
      <c r="Y55" s="5">
        <f t="shared" si="14"/>
        <v>26.429999999999989</v>
      </c>
      <c r="Z55" s="5">
        <f t="shared" si="15"/>
        <v>26.849999999999991</v>
      </c>
      <c r="AC55" s="9">
        <v>0.42</v>
      </c>
      <c r="AD55" s="9">
        <v>0.13</v>
      </c>
      <c r="AE55" s="9">
        <v>1.72</v>
      </c>
      <c r="AF55" s="9">
        <v>0.36</v>
      </c>
      <c r="AG55" s="9">
        <v>0.23</v>
      </c>
      <c r="AH55" s="9">
        <v>0.1</v>
      </c>
      <c r="AI55" s="9">
        <v>0.14000000000000001</v>
      </c>
      <c r="AJ55" s="9">
        <v>0.22</v>
      </c>
      <c r="AK55" s="9">
        <v>1.35</v>
      </c>
      <c r="AL55" s="9">
        <v>0.46</v>
      </c>
      <c r="AM55" s="9">
        <v>0.19</v>
      </c>
      <c r="AN55" s="9">
        <v>0.41</v>
      </c>
      <c r="AO55" s="9">
        <v>0.37</v>
      </c>
      <c r="AP55" s="9">
        <v>0.11</v>
      </c>
      <c r="AQ55" s="9">
        <v>1.67</v>
      </c>
      <c r="AR55" s="9">
        <v>1.49</v>
      </c>
      <c r="AS55" s="9">
        <v>2.5</v>
      </c>
      <c r="AT55" s="9">
        <v>2.2599999999999998</v>
      </c>
      <c r="AU55" s="9">
        <v>1.61</v>
      </c>
      <c r="AV55" s="9">
        <v>2.96</v>
      </c>
    </row>
    <row r="56" spans="1:48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V56" s="5">
        <f>C56*V55</f>
        <v>217.97999999999993</v>
      </c>
      <c r="W56" s="5">
        <f>C56*W55</f>
        <v>221.21999999999991</v>
      </c>
      <c r="X56" s="5">
        <f>C56*X55</f>
        <v>236.6999999999999</v>
      </c>
      <c r="Y56" s="5">
        <f>C56*Y55</f>
        <v>237.86999999999989</v>
      </c>
      <c r="Z56" s="5">
        <f>C56*Z55</f>
        <v>241.64999999999992</v>
      </c>
      <c r="AC56" s="9">
        <v>0.42</v>
      </c>
      <c r="AD56" s="9">
        <v>0.13</v>
      </c>
      <c r="AE56" s="9">
        <v>1.72</v>
      </c>
      <c r="AF56" s="9">
        <v>0.36</v>
      </c>
      <c r="AG56" s="9">
        <v>0.23</v>
      </c>
      <c r="AH56" s="9">
        <v>0.1</v>
      </c>
      <c r="AI56" s="9">
        <v>0.14000000000000001</v>
      </c>
      <c r="AJ56" s="9">
        <v>0.22</v>
      </c>
      <c r="AK56" s="9">
        <v>1.35</v>
      </c>
      <c r="AL56" s="9">
        <v>0.46</v>
      </c>
      <c r="AM56" s="9">
        <v>0.19</v>
      </c>
      <c r="AN56" s="9">
        <v>0.41</v>
      </c>
      <c r="AO56" s="9">
        <v>0.37</v>
      </c>
      <c r="AP56" s="9">
        <v>0.11</v>
      </c>
      <c r="AQ56" s="9">
        <v>1.67</v>
      </c>
      <c r="AR56" s="9">
        <v>1.49</v>
      </c>
      <c r="AS56" s="9">
        <v>2.5</v>
      </c>
      <c r="AT56" s="9">
        <v>2.2599999999999998</v>
      </c>
      <c r="AU56" s="9">
        <v>1.61</v>
      </c>
      <c r="AV56" s="9">
        <v>2.96</v>
      </c>
    </row>
    <row r="57" spans="1:48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24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V57" s="5">
        <f>C57*V55</f>
        <v>339.07999999999987</v>
      </c>
      <c r="W57" s="5">
        <f>C57*W55</f>
        <v>344.11999999999989</v>
      </c>
      <c r="X57" s="5">
        <f>C57*X55</f>
        <v>368.19999999999987</v>
      </c>
      <c r="Y57" s="5">
        <f>C57*Y55</f>
        <v>370.01999999999987</v>
      </c>
      <c r="Z57" s="5">
        <f>C57*Z55</f>
        <v>375.89999999999986</v>
      </c>
      <c r="AC57" s="9">
        <v>0.42</v>
      </c>
      <c r="AD57" s="9">
        <v>0.13</v>
      </c>
      <c r="AE57" s="9">
        <v>1.72</v>
      </c>
      <c r="AF57" s="9">
        <v>0.36</v>
      </c>
      <c r="AG57" s="9">
        <v>0.23</v>
      </c>
      <c r="AH57" s="9">
        <v>0.1</v>
      </c>
      <c r="AI57" s="9">
        <v>0.14000000000000001</v>
      </c>
      <c r="AJ57" s="9">
        <v>0.22</v>
      </c>
      <c r="AK57" s="9">
        <v>1.35</v>
      </c>
      <c r="AL57" s="9">
        <v>0.46</v>
      </c>
      <c r="AM57" s="9">
        <v>0.19</v>
      </c>
      <c r="AN57" s="9">
        <v>0.41</v>
      </c>
      <c r="AO57" s="9">
        <v>0.37</v>
      </c>
      <c r="AP57" s="9">
        <v>0.11</v>
      </c>
      <c r="AQ57" s="9">
        <v>1.67</v>
      </c>
      <c r="AR57" s="9">
        <v>1.49</v>
      </c>
      <c r="AS57" s="9">
        <v>2.5</v>
      </c>
      <c r="AT57" s="9">
        <v>2.2599999999999998</v>
      </c>
      <c r="AU57" s="9">
        <v>1.61</v>
      </c>
      <c r="AV57" s="9">
        <v>2.96</v>
      </c>
    </row>
    <row r="58" spans="1:48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24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V58" s="5">
        <f>C58*V55</f>
        <v>460.17999999999984</v>
      </c>
      <c r="W58" s="5">
        <f>C58*W55</f>
        <v>467.01999999999981</v>
      </c>
      <c r="X58" s="5">
        <f>C58*X55</f>
        <v>499.69999999999982</v>
      </c>
      <c r="Y58" s="5">
        <f>C58*Y55</f>
        <v>502.16999999999979</v>
      </c>
      <c r="Z58" s="5">
        <f>C58*Z55</f>
        <v>510.14999999999981</v>
      </c>
      <c r="AC58" s="9">
        <v>0.42</v>
      </c>
      <c r="AD58" s="9">
        <v>0.13</v>
      </c>
      <c r="AE58" s="9">
        <v>1.72</v>
      </c>
      <c r="AF58" s="9">
        <v>0.36</v>
      </c>
      <c r="AG58" s="9">
        <v>0.23</v>
      </c>
      <c r="AH58" s="9">
        <v>0.1</v>
      </c>
      <c r="AI58" s="9">
        <v>0.14000000000000001</v>
      </c>
      <c r="AJ58" s="9">
        <v>0.22</v>
      </c>
      <c r="AK58" s="9">
        <v>1.35</v>
      </c>
      <c r="AL58" s="9">
        <v>0.46</v>
      </c>
      <c r="AM58" s="9">
        <v>0.19</v>
      </c>
      <c r="AN58" s="9">
        <v>0.41</v>
      </c>
      <c r="AO58" s="9">
        <v>0.37</v>
      </c>
      <c r="AP58" s="9">
        <v>0.11</v>
      </c>
      <c r="AQ58" s="9">
        <v>1.67</v>
      </c>
      <c r="AR58" s="9">
        <v>1.49</v>
      </c>
      <c r="AS58" s="9">
        <v>2.5</v>
      </c>
      <c r="AT58" s="9">
        <v>2.2599999999999998</v>
      </c>
      <c r="AU58" s="9">
        <v>1.61</v>
      </c>
      <c r="AV58" s="9">
        <v>2.96</v>
      </c>
    </row>
    <row r="59" spans="1:48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24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V59" s="5">
        <f>C59*V55</f>
        <v>1162.5599999999995</v>
      </c>
      <c r="W59" s="5">
        <f>C59*W55</f>
        <v>1179.8399999999997</v>
      </c>
      <c r="X59" s="5">
        <f>C59*X55</f>
        <v>1262.3999999999996</v>
      </c>
      <c r="Y59" s="5">
        <f>C59*Y55</f>
        <v>1268.6399999999994</v>
      </c>
      <c r="Z59" s="5">
        <f>C59*Z55</f>
        <v>1288.7999999999995</v>
      </c>
      <c r="AC59" s="9">
        <v>0.42</v>
      </c>
      <c r="AD59" s="9">
        <v>0.13</v>
      </c>
      <c r="AE59" s="9">
        <v>1.72</v>
      </c>
      <c r="AF59" s="9">
        <v>0.36</v>
      </c>
      <c r="AG59" s="9">
        <v>0.23</v>
      </c>
      <c r="AH59" s="9">
        <v>0.1</v>
      </c>
      <c r="AI59" s="9">
        <v>0.14000000000000001</v>
      </c>
      <c r="AJ59" s="9">
        <v>0.22</v>
      </c>
      <c r="AK59" s="9">
        <v>1.35</v>
      </c>
      <c r="AL59" s="9">
        <v>0.46</v>
      </c>
      <c r="AM59" s="9">
        <v>0.19</v>
      </c>
      <c r="AN59" s="9">
        <v>0.41</v>
      </c>
      <c r="AO59" s="9">
        <v>0.37</v>
      </c>
      <c r="AP59" s="9">
        <v>0.11</v>
      </c>
      <c r="AQ59" s="9">
        <v>1.67</v>
      </c>
      <c r="AR59" s="9">
        <v>1.49</v>
      </c>
      <c r="AS59" s="9">
        <v>2.5</v>
      </c>
      <c r="AT59" s="9">
        <v>2.2599999999999998</v>
      </c>
      <c r="AU59" s="9">
        <v>1.61</v>
      </c>
      <c r="AV59" s="9">
        <v>2.96</v>
      </c>
    </row>
    <row r="60" spans="1:48" ht="30" customHeight="1" x14ac:dyDescent="0.3">
      <c r="A60" s="3" t="s">
        <v>16</v>
      </c>
      <c r="B60" s="3" t="s">
        <v>11</v>
      </c>
      <c r="C60" s="4" t="s">
        <v>7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H60+AT60</f>
        <v>21.559999999999995</v>
      </c>
      <c r="J60" s="5">
        <f>I60+AS60</f>
        <v>24.059999999999995</v>
      </c>
      <c r="K60" s="5">
        <f>J60+AR60</f>
        <v>25.549999999999994</v>
      </c>
      <c r="L60" s="5">
        <f>K60+AQ60</f>
        <v>27.219999999999992</v>
      </c>
      <c r="M60" s="5">
        <f>L60+AP60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V60" s="5">
        <f t="shared" si="11"/>
        <v>25.879999999999988</v>
      </c>
      <c r="W60" s="5">
        <f t="shared" si="12"/>
        <v>26.239999999999988</v>
      </c>
      <c r="X60" s="5">
        <f t="shared" si="13"/>
        <v>27.959999999999987</v>
      </c>
      <c r="Y60" s="5">
        <f t="shared" si="14"/>
        <v>28.089999999999986</v>
      </c>
      <c r="Z60" s="5">
        <f t="shared" si="15"/>
        <v>28.509999999999987</v>
      </c>
      <c r="AC60" s="9">
        <v>0.42</v>
      </c>
      <c r="AD60" s="9">
        <v>0.13</v>
      </c>
      <c r="AE60" s="9">
        <v>1.72</v>
      </c>
      <c r="AF60" s="9">
        <v>0.36</v>
      </c>
      <c r="AG60" s="9">
        <v>0.23</v>
      </c>
      <c r="AH60" s="9">
        <v>0.1</v>
      </c>
      <c r="AI60" s="9">
        <v>0.14000000000000001</v>
      </c>
      <c r="AJ60" s="9">
        <v>0.22</v>
      </c>
      <c r="AK60" s="9">
        <v>1.35</v>
      </c>
      <c r="AL60" s="9">
        <v>0.46</v>
      </c>
      <c r="AM60" s="9">
        <v>0.19</v>
      </c>
      <c r="AN60" s="9">
        <v>0.41</v>
      </c>
      <c r="AO60" s="9">
        <v>0.37</v>
      </c>
      <c r="AP60" s="9">
        <v>0.11</v>
      </c>
      <c r="AQ60" s="9">
        <v>1.67</v>
      </c>
      <c r="AR60" s="9">
        <v>1.49</v>
      </c>
      <c r="AS60" s="9">
        <v>2.5</v>
      </c>
      <c r="AT60" s="9">
        <v>2.2599999999999998</v>
      </c>
      <c r="AU60" s="9">
        <v>1.61</v>
      </c>
      <c r="AV60" s="9">
        <v>2.96</v>
      </c>
    </row>
    <row r="61" spans="1:48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V61" s="5">
        <f>C61*V60</f>
        <v>232.9199999999999</v>
      </c>
      <c r="W61" s="5">
        <f>C61*W60</f>
        <v>236.15999999999988</v>
      </c>
      <c r="X61" s="5">
        <f>C61*X60</f>
        <v>251.63999999999987</v>
      </c>
      <c r="Y61" s="5">
        <f>C61*Y60</f>
        <v>252.80999999999986</v>
      </c>
      <c r="Z61" s="5">
        <f>C61*Z60</f>
        <v>256.58999999999986</v>
      </c>
      <c r="AC61" s="9">
        <v>0.42</v>
      </c>
      <c r="AD61" s="9">
        <v>0.13</v>
      </c>
      <c r="AE61" s="9">
        <v>1.72</v>
      </c>
      <c r="AF61" s="9">
        <v>0.36</v>
      </c>
      <c r="AG61" s="9">
        <v>0.23</v>
      </c>
      <c r="AH61" s="9">
        <v>0.1</v>
      </c>
      <c r="AI61" s="9">
        <v>0.14000000000000001</v>
      </c>
      <c r="AJ61" s="9">
        <v>0.22</v>
      </c>
      <c r="AK61" s="9">
        <v>1.35</v>
      </c>
      <c r="AL61" s="9">
        <v>0.46</v>
      </c>
      <c r="AM61" s="9">
        <v>0.19</v>
      </c>
      <c r="AN61" s="9">
        <v>0.41</v>
      </c>
      <c r="AO61" s="9">
        <v>0.37</v>
      </c>
      <c r="AP61" s="9">
        <v>0.11</v>
      </c>
      <c r="AQ61" s="9">
        <v>1.67</v>
      </c>
      <c r="AR61" s="9">
        <v>1.49</v>
      </c>
      <c r="AS61" s="9">
        <v>2.5</v>
      </c>
      <c r="AT61" s="9">
        <v>2.2599999999999998</v>
      </c>
      <c r="AU61" s="9">
        <v>1.61</v>
      </c>
      <c r="AV61" s="9">
        <v>2.96</v>
      </c>
    </row>
    <row r="62" spans="1:48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5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V62" s="5">
        <f>C62*V60</f>
        <v>362.31999999999982</v>
      </c>
      <c r="W62" s="5">
        <f>C62*W60</f>
        <v>367.35999999999984</v>
      </c>
      <c r="X62" s="5">
        <f>C62*X60</f>
        <v>391.43999999999983</v>
      </c>
      <c r="Y62" s="5">
        <f>C62*Y60</f>
        <v>393.25999999999982</v>
      </c>
      <c r="Z62" s="5">
        <f>C62*Z60</f>
        <v>399.13999999999982</v>
      </c>
      <c r="AC62" s="9">
        <v>0.42</v>
      </c>
      <c r="AD62" s="9">
        <v>0.13</v>
      </c>
      <c r="AE62" s="9">
        <v>1.72</v>
      </c>
      <c r="AF62" s="9">
        <v>0.36</v>
      </c>
      <c r="AG62" s="9">
        <v>0.23</v>
      </c>
      <c r="AH62" s="9">
        <v>0.1</v>
      </c>
      <c r="AI62" s="9">
        <v>0.14000000000000001</v>
      </c>
      <c r="AJ62" s="9">
        <v>0.22</v>
      </c>
      <c r="AK62" s="9">
        <v>1.35</v>
      </c>
      <c r="AL62" s="9">
        <v>0.46</v>
      </c>
      <c r="AM62" s="9">
        <v>0.19</v>
      </c>
      <c r="AN62" s="9">
        <v>0.41</v>
      </c>
      <c r="AO62" s="9">
        <v>0.37</v>
      </c>
      <c r="AP62" s="9">
        <v>0.11</v>
      </c>
      <c r="AQ62" s="9">
        <v>1.67</v>
      </c>
      <c r="AR62" s="9">
        <v>1.49</v>
      </c>
      <c r="AS62" s="9">
        <v>2.5</v>
      </c>
      <c r="AT62" s="9">
        <v>2.2599999999999998</v>
      </c>
      <c r="AU62" s="9">
        <v>1.61</v>
      </c>
      <c r="AV62" s="9">
        <v>2.96</v>
      </c>
    </row>
    <row r="63" spans="1:48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5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V63" s="5">
        <f>C63*V60</f>
        <v>491.7199999999998</v>
      </c>
      <c r="W63" s="5">
        <f>C63*W60</f>
        <v>498.55999999999977</v>
      </c>
      <c r="X63" s="5">
        <f>C63*X60</f>
        <v>531.23999999999978</v>
      </c>
      <c r="Y63" s="5">
        <f>C63*Y60</f>
        <v>533.7099999999997</v>
      </c>
      <c r="Z63" s="5">
        <f>C63*Z60</f>
        <v>541.68999999999971</v>
      </c>
      <c r="AC63" s="9">
        <v>0.42</v>
      </c>
      <c r="AD63" s="9">
        <v>0.13</v>
      </c>
      <c r="AE63" s="9">
        <v>1.72</v>
      </c>
      <c r="AF63" s="9">
        <v>0.36</v>
      </c>
      <c r="AG63" s="9">
        <v>0.23</v>
      </c>
      <c r="AH63" s="9">
        <v>0.1</v>
      </c>
      <c r="AI63" s="9">
        <v>0.14000000000000001</v>
      </c>
      <c r="AJ63" s="9">
        <v>0.22</v>
      </c>
      <c r="AK63" s="9">
        <v>1.35</v>
      </c>
      <c r="AL63" s="9">
        <v>0.46</v>
      </c>
      <c r="AM63" s="9">
        <v>0.19</v>
      </c>
      <c r="AN63" s="9">
        <v>0.41</v>
      </c>
      <c r="AO63" s="9">
        <v>0.37</v>
      </c>
      <c r="AP63" s="9">
        <v>0.11</v>
      </c>
      <c r="AQ63" s="9">
        <v>1.67</v>
      </c>
      <c r="AR63" s="9">
        <v>1.49</v>
      </c>
      <c r="AS63" s="9">
        <v>2.5</v>
      </c>
      <c r="AT63" s="9">
        <v>2.2599999999999998</v>
      </c>
      <c r="AU63" s="9">
        <v>1.61</v>
      </c>
      <c r="AV63" s="9">
        <v>2.96</v>
      </c>
    </row>
    <row r="64" spans="1:48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5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V64" s="5">
        <f>C64*V60</f>
        <v>1242.2399999999993</v>
      </c>
      <c r="W64" s="5">
        <f>C64*W60</f>
        <v>1259.5199999999995</v>
      </c>
      <c r="X64" s="5">
        <f>C64*X60</f>
        <v>1342.0799999999995</v>
      </c>
      <c r="Y64" s="5">
        <f>C64*Y60</f>
        <v>1348.3199999999993</v>
      </c>
      <c r="Z64" s="5">
        <f>C64*Z60</f>
        <v>1368.4799999999993</v>
      </c>
      <c r="AC64" s="9">
        <v>0.42</v>
      </c>
      <c r="AD64" s="9">
        <v>0.13</v>
      </c>
      <c r="AE64" s="9">
        <v>1.72</v>
      </c>
      <c r="AF64" s="9">
        <v>0.36</v>
      </c>
      <c r="AG64" s="9">
        <v>0.23</v>
      </c>
      <c r="AH64" s="9">
        <v>0.1</v>
      </c>
      <c r="AI64" s="9">
        <v>0.14000000000000001</v>
      </c>
      <c r="AJ64" s="9">
        <v>0.22</v>
      </c>
      <c r="AK64" s="9">
        <v>1.35</v>
      </c>
      <c r="AL64" s="9">
        <v>0.46</v>
      </c>
      <c r="AM64" s="9">
        <v>0.19</v>
      </c>
      <c r="AN64" s="9">
        <v>0.41</v>
      </c>
      <c r="AO64" s="9">
        <v>0.37</v>
      </c>
      <c r="AP64" s="9">
        <v>0.11</v>
      </c>
      <c r="AQ64" s="9">
        <v>1.67</v>
      </c>
      <c r="AR64" s="9">
        <v>1.49</v>
      </c>
      <c r="AS64" s="9">
        <v>2.5</v>
      </c>
      <c r="AT64" s="9">
        <v>2.2599999999999998</v>
      </c>
      <c r="AU64" s="9">
        <v>1.61</v>
      </c>
      <c r="AV64" s="9">
        <v>2.96</v>
      </c>
    </row>
    <row r="65" spans="1:48" ht="30" customHeight="1" x14ac:dyDescent="0.3">
      <c r="A65" s="3" t="s">
        <v>16</v>
      </c>
      <c r="B65" s="3" t="s">
        <v>12</v>
      </c>
      <c r="C65" s="4" t="s">
        <v>7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H65+AT65</f>
        <v>20.879999999999995</v>
      </c>
      <c r="J65" s="5">
        <f>I65+AS65</f>
        <v>23.379999999999995</v>
      </c>
      <c r="K65" s="5">
        <f>J65+AR65</f>
        <v>24.869999999999994</v>
      </c>
      <c r="L65" s="5">
        <f>K65+AQ65</f>
        <v>26.539999999999992</v>
      </c>
      <c r="M65" s="5">
        <f>L65+AP65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V65" s="5">
        <f t="shared" si="11"/>
        <v>25.199999999999989</v>
      </c>
      <c r="W65" s="5">
        <f t="shared" si="12"/>
        <v>25.559999999999988</v>
      </c>
      <c r="X65" s="5">
        <f t="shared" si="13"/>
        <v>27.279999999999987</v>
      </c>
      <c r="Y65" s="5">
        <f t="shared" si="14"/>
        <v>27.409999999999986</v>
      </c>
      <c r="Z65" s="5">
        <f t="shared" si="15"/>
        <v>27.829999999999988</v>
      </c>
      <c r="AC65" s="9">
        <v>0.42</v>
      </c>
      <c r="AD65" s="9">
        <v>0.13</v>
      </c>
      <c r="AE65" s="9">
        <v>1.72</v>
      </c>
      <c r="AF65" s="9">
        <v>0.36</v>
      </c>
      <c r="AG65" s="9">
        <v>0.23</v>
      </c>
      <c r="AH65" s="9">
        <v>0.1</v>
      </c>
      <c r="AI65" s="9">
        <v>0.14000000000000001</v>
      </c>
      <c r="AJ65" s="9">
        <v>0.22</v>
      </c>
      <c r="AK65" s="9">
        <v>1.35</v>
      </c>
      <c r="AL65" s="9">
        <v>0.46</v>
      </c>
      <c r="AM65" s="9">
        <v>0.19</v>
      </c>
      <c r="AN65" s="9">
        <v>0.41</v>
      </c>
      <c r="AO65" s="9">
        <v>0.37</v>
      </c>
      <c r="AP65" s="9">
        <v>0.11</v>
      </c>
      <c r="AQ65" s="9">
        <v>1.67</v>
      </c>
      <c r="AR65" s="9">
        <v>1.49</v>
      </c>
      <c r="AS65" s="9">
        <v>2.5</v>
      </c>
      <c r="AT65" s="9">
        <v>2.2599999999999998</v>
      </c>
      <c r="AU65" s="9">
        <v>1.61</v>
      </c>
      <c r="AV65" s="9">
        <v>2.96</v>
      </c>
    </row>
    <row r="66" spans="1:48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V66" s="5">
        <f>C66*V65</f>
        <v>226.7999999999999</v>
      </c>
      <c r="W66" s="5">
        <f>C66*W65</f>
        <v>230.03999999999991</v>
      </c>
      <c r="X66" s="5">
        <f>C66*X65</f>
        <v>245.51999999999987</v>
      </c>
      <c r="Y66" s="5">
        <f>C66*Y65</f>
        <v>246.68999999999988</v>
      </c>
      <c r="Z66" s="5">
        <f>C66*Z65</f>
        <v>250.46999999999989</v>
      </c>
      <c r="AC66" s="9">
        <v>0.42</v>
      </c>
      <c r="AD66" s="9">
        <v>0.13</v>
      </c>
      <c r="AE66" s="9">
        <v>1.72</v>
      </c>
      <c r="AF66" s="9">
        <v>0.36</v>
      </c>
      <c r="AG66" s="9">
        <v>0.23</v>
      </c>
      <c r="AH66" s="9">
        <v>0.1</v>
      </c>
      <c r="AI66" s="9">
        <v>0.14000000000000001</v>
      </c>
      <c r="AJ66" s="9">
        <v>0.22</v>
      </c>
      <c r="AK66" s="9">
        <v>1.35</v>
      </c>
      <c r="AL66" s="9">
        <v>0.46</v>
      </c>
      <c r="AM66" s="9">
        <v>0.19</v>
      </c>
      <c r="AN66" s="9">
        <v>0.41</v>
      </c>
      <c r="AO66" s="9">
        <v>0.37</v>
      </c>
      <c r="AP66" s="9">
        <v>0.11</v>
      </c>
      <c r="AQ66" s="9">
        <v>1.67</v>
      </c>
      <c r="AR66" s="9">
        <v>1.49</v>
      </c>
      <c r="AS66" s="9">
        <v>2.5</v>
      </c>
      <c r="AT66" s="9">
        <v>2.2599999999999998</v>
      </c>
      <c r="AU66" s="9">
        <v>1.61</v>
      </c>
      <c r="AV66" s="9">
        <v>2.96</v>
      </c>
    </row>
    <row r="67" spans="1:48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6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V67" s="5">
        <f>C67*V65</f>
        <v>352.79999999999984</v>
      </c>
      <c r="W67" s="5">
        <f>C67*W65</f>
        <v>357.8399999999998</v>
      </c>
      <c r="X67" s="5">
        <f>C67*X65</f>
        <v>381.91999999999985</v>
      </c>
      <c r="Y67" s="5">
        <f>C67*Y65</f>
        <v>383.73999999999978</v>
      </c>
      <c r="Z67" s="5">
        <f>C67*Z65</f>
        <v>389.61999999999983</v>
      </c>
      <c r="AC67" s="9">
        <v>0.42</v>
      </c>
      <c r="AD67" s="9">
        <v>0.13</v>
      </c>
      <c r="AE67" s="9">
        <v>1.72</v>
      </c>
      <c r="AF67" s="9">
        <v>0.36</v>
      </c>
      <c r="AG67" s="9">
        <v>0.23</v>
      </c>
      <c r="AH67" s="9">
        <v>0.1</v>
      </c>
      <c r="AI67" s="9">
        <v>0.14000000000000001</v>
      </c>
      <c r="AJ67" s="9">
        <v>0.22</v>
      </c>
      <c r="AK67" s="9">
        <v>1.35</v>
      </c>
      <c r="AL67" s="9">
        <v>0.46</v>
      </c>
      <c r="AM67" s="9">
        <v>0.19</v>
      </c>
      <c r="AN67" s="9">
        <v>0.41</v>
      </c>
      <c r="AO67" s="9">
        <v>0.37</v>
      </c>
      <c r="AP67" s="9">
        <v>0.11</v>
      </c>
      <c r="AQ67" s="9">
        <v>1.67</v>
      </c>
      <c r="AR67" s="9">
        <v>1.49</v>
      </c>
      <c r="AS67" s="9">
        <v>2.5</v>
      </c>
      <c r="AT67" s="9">
        <v>2.2599999999999998</v>
      </c>
      <c r="AU67" s="9">
        <v>1.61</v>
      </c>
      <c r="AV67" s="9">
        <v>2.96</v>
      </c>
    </row>
    <row r="68" spans="1:48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6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V68" s="5">
        <f>C68*V65</f>
        <v>478.79999999999978</v>
      </c>
      <c r="W68" s="5">
        <f>C68*W65</f>
        <v>485.63999999999976</v>
      </c>
      <c r="X68" s="5">
        <f>C68*X65</f>
        <v>518.31999999999971</v>
      </c>
      <c r="Y68" s="5">
        <f>C68*Y65</f>
        <v>520.78999999999974</v>
      </c>
      <c r="Z68" s="5">
        <f>C68*Z65</f>
        <v>528.76999999999975</v>
      </c>
      <c r="AC68" s="9">
        <v>0.42</v>
      </c>
      <c r="AD68" s="9">
        <v>0.13</v>
      </c>
      <c r="AE68" s="9">
        <v>1.72</v>
      </c>
      <c r="AF68" s="9">
        <v>0.36</v>
      </c>
      <c r="AG68" s="9">
        <v>0.23</v>
      </c>
      <c r="AH68" s="9">
        <v>0.1</v>
      </c>
      <c r="AI68" s="9">
        <v>0.14000000000000001</v>
      </c>
      <c r="AJ68" s="9">
        <v>0.22</v>
      </c>
      <c r="AK68" s="9">
        <v>1.35</v>
      </c>
      <c r="AL68" s="9">
        <v>0.46</v>
      </c>
      <c r="AM68" s="9">
        <v>0.19</v>
      </c>
      <c r="AN68" s="9">
        <v>0.41</v>
      </c>
      <c r="AO68" s="9">
        <v>0.37</v>
      </c>
      <c r="AP68" s="9">
        <v>0.11</v>
      </c>
      <c r="AQ68" s="9">
        <v>1.67</v>
      </c>
      <c r="AR68" s="9">
        <v>1.49</v>
      </c>
      <c r="AS68" s="9">
        <v>2.5</v>
      </c>
      <c r="AT68" s="9">
        <v>2.2599999999999998</v>
      </c>
      <c r="AU68" s="9">
        <v>1.61</v>
      </c>
      <c r="AV68" s="9">
        <v>2.96</v>
      </c>
    </row>
    <row r="69" spans="1:48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6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V69" s="5">
        <f>C69*V65</f>
        <v>1209.5999999999995</v>
      </c>
      <c r="W69" s="5">
        <f>C69*W65</f>
        <v>1226.8799999999994</v>
      </c>
      <c r="X69" s="5">
        <f>C69*X65</f>
        <v>1309.4399999999994</v>
      </c>
      <c r="Y69" s="5">
        <f>C69*Y65</f>
        <v>1315.6799999999994</v>
      </c>
      <c r="Z69" s="5">
        <f>C69*Z65</f>
        <v>1335.8399999999995</v>
      </c>
      <c r="AC69" s="9">
        <v>0.42</v>
      </c>
      <c r="AD69" s="9">
        <v>0.13</v>
      </c>
      <c r="AE69" s="9">
        <v>1.72</v>
      </c>
      <c r="AF69" s="9">
        <v>0.36</v>
      </c>
      <c r="AG69" s="9">
        <v>0.23</v>
      </c>
      <c r="AH69" s="9">
        <v>0.1</v>
      </c>
      <c r="AI69" s="9">
        <v>0.14000000000000001</v>
      </c>
      <c r="AJ69" s="9">
        <v>0.22</v>
      </c>
      <c r="AK69" s="9">
        <v>1.35</v>
      </c>
      <c r="AL69" s="9">
        <v>0.46</v>
      </c>
      <c r="AM69" s="9">
        <v>0.19</v>
      </c>
      <c r="AN69" s="9">
        <v>0.41</v>
      </c>
      <c r="AO69" s="9">
        <v>0.37</v>
      </c>
      <c r="AP69" s="9">
        <v>0.11</v>
      </c>
      <c r="AQ69" s="9">
        <v>1.67</v>
      </c>
      <c r="AR69" s="9">
        <v>1.49</v>
      </c>
      <c r="AS69" s="9">
        <v>2.5</v>
      </c>
      <c r="AT69" s="9">
        <v>2.2599999999999998</v>
      </c>
      <c r="AU69" s="9">
        <v>1.61</v>
      </c>
      <c r="AV69" s="9">
        <v>2.96</v>
      </c>
    </row>
    <row r="70" spans="1:48" ht="30" customHeight="1" x14ac:dyDescent="0.3">
      <c r="A70" s="3" t="s">
        <v>16</v>
      </c>
      <c r="B70" s="3" t="s">
        <v>13</v>
      </c>
      <c r="C70" s="4" t="s">
        <v>7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H70+AT70</f>
        <v>19.869999999999997</v>
      </c>
      <c r="J70" s="5">
        <f>I70+AS70</f>
        <v>22.369999999999997</v>
      </c>
      <c r="K70" s="5">
        <f>J70+AR70</f>
        <v>23.859999999999996</v>
      </c>
      <c r="L70" s="5">
        <f>K70+AQ70</f>
        <v>25.529999999999994</v>
      </c>
      <c r="M70" s="5">
        <f>L70+AP70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V70" s="5">
        <f t="shared" si="11"/>
        <v>24.189999999999991</v>
      </c>
      <c r="W70" s="5">
        <f t="shared" si="12"/>
        <v>24.54999999999999</v>
      </c>
      <c r="X70" s="5">
        <f t="shared" si="13"/>
        <v>26.269999999999989</v>
      </c>
      <c r="Y70" s="5">
        <f t="shared" si="14"/>
        <v>26.399999999999988</v>
      </c>
      <c r="Z70" s="5">
        <f t="shared" si="15"/>
        <v>26.81999999999999</v>
      </c>
      <c r="AC70" s="9">
        <v>0.42</v>
      </c>
      <c r="AD70" s="9">
        <v>0.13</v>
      </c>
      <c r="AE70" s="9">
        <v>1.72</v>
      </c>
      <c r="AF70" s="9">
        <v>0.36</v>
      </c>
      <c r="AG70" s="9">
        <v>0.23</v>
      </c>
      <c r="AH70" s="9">
        <v>0.1</v>
      </c>
      <c r="AI70" s="9">
        <v>0.14000000000000001</v>
      </c>
      <c r="AJ70" s="9">
        <v>0.22</v>
      </c>
      <c r="AK70" s="9">
        <v>1.35</v>
      </c>
      <c r="AL70" s="9">
        <v>0.46</v>
      </c>
      <c r="AM70" s="9">
        <v>0.19</v>
      </c>
      <c r="AN70" s="9">
        <v>0.41</v>
      </c>
      <c r="AO70" s="9">
        <v>0.37</v>
      </c>
      <c r="AP70" s="9">
        <v>0.11</v>
      </c>
      <c r="AQ70" s="9">
        <v>1.67</v>
      </c>
      <c r="AR70" s="9">
        <v>1.49</v>
      </c>
      <c r="AS70" s="9">
        <v>2.5</v>
      </c>
      <c r="AT70" s="9">
        <v>2.2599999999999998</v>
      </c>
      <c r="AU70" s="9">
        <v>1.61</v>
      </c>
      <c r="AV70" s="9">
        <v>2.96</v>
      </c>
    </row>
    <row r="71" spans="1:48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V71" s="5">
        <f>C71*V70</f>
        <v>217.70999999999992</v>
      </c>
      <c r="W71" s="5">
        <f>C71*W70</f>
        <v>220.9499999999999</v>
      </c>
      <c r="X71" s="5">
        <f>C71*X70</f>
        <v>236.42999999999989</v>
      </c>
      <c r="Y71" s="5">
        <f>C71*Y70</f>
        <v>237.59999999999988</v>
      </c>
      <c r="Z71" s="5">
        <f>C71*Z70</f>
        <v>241.37999999999991</v>
      </c>
      <c r="AC71" s="9">
        <v>0.42</v>
      </c>
      <c r="AD71" s="9">
        <v>0.13</v>
      </c>
      <c r="AE71" s="9">
        <v>1.72</v>
      </c>
      <c r="AF71" s="9">
        <v>0.36</v>
      </c>
      <c r="AG71" s="9">
        <v>0.23</v>
      </c>
      <c r="AH71" s="9">
        <v>0.1</v>
      </c>
      <c r="AI71" s="9">
        <v>0.14000000000000001</v>
      </c>
      <c r="AJ71" s="9">
        <v>0.22</v>
      </c>
      <c r="AK71" s="9">
        <v>1.35</v>
      </c>
      <c r="AL71" s="9">
        <v>0.46</v>
      </c>
      <c r="AM71" s="9">
        <v>0.19</v>
      </c>
      <c r="AN71" s="9">
        <v>0.41</v>
      </c>
      <c r="AO71" s="9">
        <v>0.37</v>
      </c>
      <c r="AP71" s="9">
        <v>0.11</v>
      </c>
      <c r="AQ71" s="9">
        <v>1.67</v>
      </c>
      <c r="AR71" s="9">
        <v>1.49</v>
      </c>
      <c r="AS71" s="9">
        <v>2.5</v>
      </c>
      <c r="AT71" s="9">
        <v>2.2599999999999998</v>
      </c>
      <c r="AU71" s="9">
        <v>1.61</v>
      </c>
      <c r="AV71" s="9">
        <v>2.96</v>
      </c>
    </row>
    <row r="72" spans="1:48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7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V72" s="5">
        <f>C72*V70</f>
        <v>338.65999999999985</v>
      </c>
      <c r="W72" s="5">
        <f>C72*W70</f>
        <v>343.69999999999987</v>
      </c>
      <c r="X72" s="5">
        <f>C72*X70</f>
        <v>367.77999999999986</v>
      </c>
      <c r="Y72" s="5">
        <f>C72*Y70</f>
        <v>369.59999999999985</v>
      </c>
      <c r="Z72" s="5">
        <f>C72*Z70</f>
        <v>375.47999999999985</v>
      </c>
      <c r="AC72" s="9">
        <v>0.42</v>
      </c>
      <c r="AD72" s="9">
        <v>0.13</v>
      </c>
      <c r="AE72" s="9">
        <v>1.72</v>
      </c>
      <c r="AF72" s="9">
        <v>0.36</v>
      </c>
      <c r="AG72" s="9">
        <v>0.23</v>
      </c>
      <c r="AH72" s="9">
        <v>0.1</v>
      </c>
      <c r="AI72" s="9">
        <v>0.14000000000000001</v>
      </c>
      <c r="AJ72" s="9">
        <v>0.22</v>
      </c>
      <c r="AK72" s="9">
        <v>1.35</v>
      </c>
      <c r="AL72" s="9">
        <v>0.46</v>
      </c>
      <c r="AM72" s="9">
        <v>0.19</v>
      </c>
      <c r="AN72" s="9">
        <v>0.41</v>
      </c>
      <c r="AO72" s="9">
        <v>0.37</v>
      </c>
      <c r="AP72" s="9">
        <v>0.11</v>
      </c>
      <c r="AQ72" s="9">
        <v>1.67</v>
      </c>
      <c r="AR72" s="9">
        <v>1.49</v>
      </c>
      <c r="AS72" s="9">
        <v>2.5</v>
      </c>
      <c r="AT72" s="9">
        <v>2.2599999999999998</v>
      </c>
      <c r="AU72" s="9">
        <v>1.61</v>
      </c>
      <c r="AV72" s="9">
        <v>2.96</v>
      </c>
    </row>
    <row r="73" spans="1:48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7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V73" s="5">
        <f>C73*V70</f>
        <v>459.60999999999984</v>
      </c>
      <c r="W73" s="5">
        <f>C73*W70</f>
        <v>466.44999999999982</v>
      </c>
      <c r="X73" s="5">
        <f>C73*X70</f>
        <v>499.12999999999977</v>
      </c>
      <c r="Y73" s="5">
        <f>C73*Y70</f>
        <v>501.5999999999998</v>
      </c>
      <c r="Z73" s="5">
        <f>C73*Z70</f>
        <v>509.57999999999981</v>
      </c>
      <c r="AC73" s="9">
        <v>0.42</v>
      </c>
      <c r="AD73" s="9">
        <v>0.13</v>
      </c>
      <c r="AE73" s="9">
        <v>1.72</v>
      </c>
      <c r="AF73" s="9">
        <v>0.36</v>
      </c>
      <c r="AG73" s="9">
        <v>0.23</v>
      </c>
      <c r="AH73" s="9">
        <v>0.1</v>
      </c>
      <c r="AI73" s="9">
        <v>0.14000000000000001</v>
      </c>
      <c r="AJ73" s="9">
        <v>0.22</v>
      </c>
      <c r="AK73" s="9">
        <v>1.35</v>
      </c>
      <c r="AL73" s="9">
        <v>0.46</v>
      </c>
      <c r="AM73" s="9">
        <v>0.19</v>
      </c>
      <c r="AN73" s="9">
        <v>0.41</v>
      </c>
      <c r="AO73" s="9">
        <v>0.37</v>
      </c>
      <c r="AP73" s="9">
        <v>0.11</v>
      </c>
      <c r="AQ73" s="9">
        <v>1.67</v>
      </c>
      <c r="AR73" s="9">
        <v>1.49</v>
      </c>
      <c r="AS73" s="9">
        <v>2.5</v>
      </c>
      <c r="AT73" s="9">
        <v>2.2599999999999998</v>
      </c>
      <c r="AU73" s="9">
        <v>1.61</v>
      </c>
      <c r="AV73" s="9">
        <v>2.96</v>
      </c>
    </row>
    <row r="74" spans="1:48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7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V74" s="5">
        <f>C74*V70</f>
        <v>1161.1199999999994</v>
      </c>
      <c r="W74" s="5">
        <f>C74*W70</f>
        <v>1178.3999999999996</v>
      </c>
      <c r="X74" s="5">
        <f>C74*X70</f>
        <v>1260.9599999999996</v>
      </c>
      <c r="Y74" s="5">
        <f>C74*Y70</f>
        <v>1267.1999999999994</v>
      </c>
      <c r="Z74" s="5">
        <f>C74*Z70</f>
        <v>1287.3599999999994</v>
      </c>
      <c r="AC74" s="9">
        <v>0.42</v>
      </c>
      <c r="AD74" s="9">
        <v>0.13</v>
      </c>
      <c r="AE74" s="9">
        <v>1.72</v>
      </c>
      <c r="AF74" s="9">
        <v>0.36</v>
      </c>
      <c r="AG74" s="9">
        <v>0.23</v>
      </c>
      <c r="AH74" s="9">
        <v>0.1</v>
      </c>
      <c r="AI74" s="9">
        <v>0.14000000000000001</v>
      </c>
      <c r="AJ74" s="9">
        <v>0.22</v>
      </c>
      <c r="AK74" s="9">
        <v>1.35</v>
      </c>
      <c r="AL74" s="9">
        <v>0.46</v>
      </c>
      <c r="AM74" s="9">
        <v>0.19</v>
      </c>
      <c r="AN74" s="9">
        <v>0.41</v>
      </c>
      <c r="AO74" s="9">
        <v>0.37</v>
      </c>
      <c r="AP74" s="9">
        <v>0.11</v>
      </c>
      <c r="AQ74" s="9">
        <v>1.67</v>
      </c>
      <c r="AR74" s="9">
        <v>1.49</v>
      </c>
      <c r="AS74" s="9">
        <v>2.5</v>
      </c>
      <c r="AT74" s="9">
        <v>2.2599999999999998</v>
      </c>
      <c r="AU74" s="9">
        <v>1.61</v>
      </c>
      <c r="AV74" s="9">
        <v>2.96</v>
      </c>
    </row>
    <row r="75" spans="1:48" ht="30" customHeight="1" x14ac:dyDescent="0.3">
      <c r="A75" s="3" t="s">
        <v>16</v>
      </c>
      <c r="B75" s="3" t="s">
        <v>15</v>
      </c>
      <c r="C75" s="4" t="s">
        <v>7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8">F75-AV75</f>
        <v>19.169999999999998</v>
      </c>
      <c r="H75" s="5">
        <f t="shared" ref="H75:H86" si="29">G75-AU75</f>
        <v>17.559999999999999</v>
      </c>
      <c r="I75" s="5">
        <f>H75+AT75</f>
        <v>19.82</v>
      </c>
      <c r="J75" s="5">
        <f>I75+AS75</f>
        <v>22.32</v>
      </c>
      <c r="K75" s="5">
        <f>J75+AR75</f>
        <v>23.81</v>
      </c>
      <c r="L75" s="5">
        <f>K75+AQ75</f>
        <v>25.479999999999997</v>
      </c>
      <c r="M75" s="5">
        <f>L75+AP75</f>
        <v>25.589999999999996</v>
      </c>
      <c r="N75" s="5">
        <f t="shared" ref="N75:N86" si="30">M75+AO75</f>
        <v>25.959999999999997</v>
      </c>
      <c r="O75" s="5">
        <f t="shared" ref="O75:O86" si="31">N75+AN75</f>
        <v>26.369999999999997</v>
      </c>
      <c r="P75" s="5">
        <f t="shared" ref="P75:P86" si="32">O75-AM75</f>
        <v>26.179999999999996</v>
      </c>
      <c r="Q75" s="5">
        <f t="shared" ref="Q75:Q86" si="33">P75-AL75</f>
        <v>25.719999999999995</v>
      </c>
      <c r="R75" s="5">
        <f t="shared" ref="R75:R86" si="34">Q75-AK75</f>
        <v>24.369999999999994</v>
      </c>
      <c r="S75" s="5">
        <f t="shared" ref="S75:S86" si="35">R75-AJ75</f>
        <v>24.149999999999995</v>
      </c>
      <c r="T75" s="5">
        <f t="shared" ref="T75:T86" si="36">S75-AI75</f>
        <v>24.009999999999994</v>
      </c>
      <c r="U75" s="5">
        <f t="shared" ref="U75:U86" si="37">T75-AH75</f>
        <v>23.909999999999993</v>
      </c>
      <c r="V75" s="5">
        <f t="shared" ref="V75:V86" si="38">U75+AG75</f>
        <v>24.139999999999993</v>
      </c>
      <c r="W75" s="5">
        <f t="shared" ref="W75:W86" si="39">V75+AF75</f>
        <v>24.499999999999993</v>
      </c>
      <c r="X75" s="5">
        <f t="shared" ref="X75:X86" si="40">W75+AE75</f>
        <v>26.219999999999992</v>
      </c>
      <c r="Y75" s="5">
        <f t="shared" ref="Y75:Y86" si="41">X75+AD75</f>
        <v>26.349999999999991</v>
      </c>
      <c r="Z75" s="5">
        <f t="shared" ref="Z75:Z86" si="42">Y75+AC75</f>
        <v>26.769999999999992</v>
      </c>
      <c r="AC75" s="9">
        <v>0.42</v>
      </c>
      <c r="AD75" s="9">
        <v>0.13</v>
      </c>
      <c r="AE75" s="9">
        <v>1.72</v>
      </c>
      <c r="AF75" s="9">
        <v>0.36</v>
      </c>
      <c r="AG75" s="9">
        <v>0.23</v>
      </c>
      <c r="AH75" s="9">
        <v>0.1</v>
      </c>
      <c r="AI75" s="9">
        <v>0.14000000000000001</v>
      </c>
      <c r="AJ75" s="9">
        <v>0.22</v>
      </c>
      <c r="AK75" s="9">
        <v>1.35</v>
      </c>
      <c r="AL75" s="9">
        <v>0.46</v>
      </c>
      <c r="AM75" s="9">
        <v>0.19</v>
      </c>
      <c r="AN75" s="9">
        <v>0.41</v>
      </c>
      <c r="AO75" s="9">
        <v>0.37</v>
      </c>
      <c r="AP75" s="9">
        <v>0.11</v>
      </c>
      <c r="AQ75" s="9">
        <v>1.67</v>
      </c>
      <c r="AR75" s="9">
        <v>1.49</v>
      </c>
      <c r="AS75" s="9">
        <v>2.5</v>
      </c>
      <c r="AT75" s="9">
        <v>2.2599999999999998</v>
      </c>
      <c r="AU75" s="9">
        <v>1.61</v>
      </c>
      <c r="AV75" s="9">
        <v>2.96</v>
      </c>
    </row>
    <row r="76" spans="1:48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8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V76" s="5">
        <f>C76*V75</f>
        <v>217.25999999999993</v>
      </c>
      <c r="W76" s="5">
        <f>C76*W75</f>
        <v>220.49999999999994</v>
      </c>
      <c r="X76" s="5">
        <f>C76*X75</f>
        <v>235.97999999999993</v>
      </c>
      <c r="Y76" s="5">
        <f>C76*Y75</f>
        <v>237.14999999999992</v>
      </c>
      <c r="Z76" s="5">
        <f>C76*Z75</f>
        <v>240.92999999999992</v>
      </c>
      <c r="AC76" s="9">
        <v>0.42</v>
      </c>
      <c r="AD76" s="9">
        <v>0.13</v>
      </c>
      <c r="AE76" s="9">
        <v>1.72</v>
      </c>
      <c r="AF76" s="9">
        <v>0.36</v>
      </c>
      <c r="AG76" s="9">
        <v>0.23</v>
      </c>
      <c r="AH76" s="9">
        <v>0.1</v>
      </c>
      <c r="AI76" s="9">
        <v>0.14000000000000001</v>
      </c>
      <c r="AJ76" s="9">
        <v>0.22</v>
      </c>
      <c r="AK76" s="9">
        <v>1.35</v>
      </c>
      <c r="AL76" s="9">
        <v>0.46</v>
      </c>
      <c r="AM76" s="9">
        <v>0.19</v>
      </c>
      <c r="AN76" s="9">
        <v>0.41</v>
      </c>
      <c r="AO76" s="9">
        <v>0.37</v>
      </c>
      <c r="AP76" s="9">
        <v>0.11</v>
      </c>
      <c r="AQ76" s="9">
        <v>1.67</v>
      </c>
      <c r="AR76" s="9">
        <v>1.49</v>
      </c>
      <c r="AS76" s="9">
        <v>2.5</v>
      </c>
      <c r="AT76" s="9">
        <v>2.2599999999999998</v>
      </c>
      <c r="AU76" s="9">
        <v>1.61</v>
      </c>
      <c r="AV76" s="9">
        <v>2.96</v>
      </c>
    </row>
    <row r="77" spans="1:48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43">C77*$F$75</f>
        <v>309.82</v>
      </c>
      <c r="G77" s="5">
        <f t="shared" si="28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V77" s="5">
        <f>C77*V75</f>
        <v>337.95999999999992</v>
      </c>
      <c r="W77" s="5">
        <f>C77*W75</f>
        <v>342.99999999999989</v>
      </c>
      <c r="X77" s="5">
        <f>C77*X75</f>
        <v>367.07999999999987</v>
      </c>
      <c r="Y77" s="5">
        <f>C77*Y75</f>
        <v>368.89999999999986</v>
      </c>
      <c r="Z77" s="5">
        <f>C77*Z75</f>
        <v>374.77999999999992</v>
      </c>
      <c r="AC77" s="9">
        <v>0.42</v>
      </c>
      <c r="AD77" s="9">
        <v>0.13</v>
      </c>
      <c r="AE77" s="9">
        <v>1.72</v>
      </c>
      <c r="AF77" s="9">
        <v>0.36</v>
      </c>
      <c r="AG77" s="9">
        <v>0.23</v>
      </c>
      <c r="AH77" s="9">
        <v>0.1</v>
      </c>
      <c r="AI77" s="9">
        <v>0.14000000000000001</v>
      </c>
      <c r="AJ77" s="9">
        <v>0.22</v>
      </c>
      <c r="AK77" s="9">
        <v>1.35</v>
      </c>
      <c r="AL77" s="9">
        <v>0.46</v>
      </c>
      <c r="AM77" s="9">
        <v>0.19</v>
      </c>
      <c r="AN77" s="9">
        <v>0.41</v>
      </c>
      <c r="AO77" s="9">
        <v>0.37</v>
      </c>
      <c r="AP77" s="9">
        <v>0.11</v>
      </c>
      <c r="AQ77" s="9">
        <v>1.67</v>
      </c>
      <c r="AR77" s="9">
        <v>1.49</v>
      </c>
      <c r="AS77" s="9">
        <v>2.5</v>
      </c>
      <c r="AT77" s="9">
        <v>2.2599999999999998</v>
      </c>
      <c r="AU77" s="9">
        <v>1.61</v>
      </c>
      <c r="AV77" s="9">
        <v>2.96</v>
      </c>
    </row>
    <row r="78" spans="1:48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43"/>
        <v>420.46999999999997</v>
      </c>
      <c r="G78" s="5">
        <f t="shared" si="28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V78" s="5">
        <f>C78*V75</f>
        <v>458.65999999999985</v>
      </c>
      <c r="W78" s="5">
        <f>C78*W75</f>
        <v>465.49999999999989</v>
      </c>
      <c r="X78" s="5">
        <f>C78*X75</f>
        <v>498.17999999999984</v>
      </c>
      <c r="Y78" s="5">
        <f>C78*Y75</f>
        <v>500.64999999999981</v>
      </c>
      <c r="Z78" s="5">
        <f>C78*Z75</f>
        <v>508.62999999999988</v>
      </c>
      <c r="AC78" s="9">
        <v>0.42</v>
      </c>
      <c r="AD78" s="9">
        <v>0.13</v>
      </c>
      <c r="AE78" s="9">
        <v>1.72</v>
      </c>
      <c r="AF78" s="9">
        <v>0.36</v>
      </c>
      <c r="AG78" s="9">
        <v>0.23</v>
      </c>
      <c r="AH78" s="9">
        <v>0.1</v>
      </c>
      <c r="AI78" s="9">
        <v>0.14000000000000001</v>
      </c>
      <c r="AJ78" s="9">
        <v>0.22</v>
      </c>
      <c r="AK78" s="9">
        <v>1.35</v>
      </c>
      <c r="AL78" s="9">
        <v>0.46</v>
      </c>
      <c r="AM78" s="9">
        <v>0.19</v>
      </c>
      <c r="AN78" s="9">
        <v>0.41</v>
      </c>
      <c r="AO78" s="9">
        <v>0.37</v>
      </c>
      <c r="AP78" s="9">
        <v>0.11</v>
      </c>
      <c r="AQ78" s="9">
        <v>1.67</v>
      </c>
      <c r="AR78" s="9">
        <v>1.49</v>
      </c>
      <c r="AS78" s="9">
        <v>2.5</v>
      </c>
      <c r="AT78" s="9">
        <v>2.2599999999999998</v>
      </c>
      <c r="AU78" s="9">
        <v>1.61</v>
      </c>
      <c r="AV78" s="9">
        <v>2.96</v>
      </c>
    </row>
    <row r="79" spans="1:48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43"/>
        <v>1062.24</v>
      </c>
      <c r="G79" s="5">
        <f t="shared" si="28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V79" s="5">
        <f>C79*V75</f>
        <v>1158.7199999999998</v>
      </c>
      <c r="W79" s="5">
        <f>C79*W75</f>
        <v>1175.9999999999995</v>
      </c>
      <c r="X79" s="5">
        <f>C79*X75</f>
        <v>1258.5599999999995</v>
      </c>
      <c r="Y79" s="5">
        <f>C79*Y75</f>
        <v>1264.7999999999995</v>
      </c>
      <c r="Z79" s="5">
        <f>C79*Z75</f>
        <v>1284.9599999999996</v>
      </c>
      <c r="AC79" s="9">
        <v>0.42</v>
      </c>
      <c r="AD79" s="9">
        <v>0.13</v>
      </c>
      <c r="AE79" s="9">
        <v>1.72</v>
      </c>
      <c r="AF79" s="9">
        <v>0.36</v>
      </c>
      <c r="AG79" s="9">
        <v>0.23</v>
      </c>
      <c r="AH79" s="9">
        <v>0.1</v>
      </c>
      <c r="AI79" s="9">
        <v>0.14000000000000001</v>
      </c>
      <c r="AJ79" s="9">
        <v>0.22</v>
      </c>
      <c r="AK79" s="9">
        <v>1.35</v>
      </c>
      <c r="AL79" s="9">
        <v>0.46</v>
      </c>
      <c r="AM79" s="9">
        <v>0.19</v>
      </c>
      <c r="AN79" s="9">
        <v>0.41</v>
      </c>
      <c r="AO79" s="9">
        <v>0.37</v>
      </c>
      <c r="AP79" s="9">
        <v>0.11</v>
      </c>
      <c r="AQ79" s="9">
        <v>1.67</v>
      </c>
      <c r="AR79" s="9">
        <v>1.49</v>
      </c>
      <c r="AS79" s="9">
        <v>2.5</v>
      </c>
      <c r="AT79" s="9">
        <v>2.2599999999999998</v>
      </c>
      <c r="AU79" s="9">
        <v>1.61</v>
      </c>
      <c r="AV79" s="9">
        <v>2.96</v>
      </c>
    </row>
    <row r="80" spans="1:48" ht="30" customHeight="1" x14ac:dyDescent="0.3">
      <c r="A80" s="7" t="s">
        <v>17</v>
      </c>
      <c r="B80" s="3" t="s">
        <v>8</v>
      </c>
      <c r="C80" s="4" t="s">
        <v>7</v>
      </c>
      <c r="D80" s="5">
        <v>27.36</v>
      </c>
      <c r="E80" s="5">
        <f t="shared" ref="E80:E86" si="44">D80-4.44</f>
        <v>22.919999999999998</v>
      </c>
      <c r="F80" s="5">
        <f>E80+0.75</f>
        <v>23.669999999999998</v>
      </c>
      <c r="G80" s="5">
        <f t="shared" si="28"/>
        <v>20.709999999999997</v>
      </c>
      <c r="H80" s="5">
        <f t="shared" si="29"/>
        <v>19.099999999999998</v>
      </c>
      <c r="I80" s="5">
        <f>H80+AT81</f>
        <v>21.36</v>
      </c>
      <c r="J80" s="5">
        <f>I80+AS80</f>
        <v>23.86</v>
      </c>
      <c r="K80" s="5">
        <f>J80+AR80</f>
        <v>25.349999999999998</v>
      </c>
      <c r="L80" s="5">
        <f>K80+AQ80</f>
        <v>27.019999999999996</v>
      </c>
      <c r="M80" s="5">
        <f>L80+AP80</f>
        <v>27.129999999999995</v>
      </c>
      <c r="N80" s="5">
        <f t="shared" si="30"/>
        <v>27.499999999999996</v>
      </c>
      <c r="O80" s="5">
        <f t="shared" si="31"/>
        <v>27.909999999999997</v>
      </c>
      <c r="P80" s="5">
        <f t="shared" si="32"/>
        <v>27.719999999999995</v>
      </c>
      <c r="Q80" s="5">
        <f t="shared" si="33"/>
        <v>27.259999999999994</v>
      </c>
      <c r="R80" s="5">
        <f t="shared" si="34"/>
        <v>25.909999999999993</v>
      </c>
      <c r="S80" s="5">
        <f t="shared" si="35"/>
        <v>25.689999999999994</v>
      </c>
      <c r="T80" s="5">
        <f t="shared" si="36"/>
        <v>25.549999999999994</v>
      </c>
      <c r="U80" s="5">
        <f t="shared" si="37"/>
        <v>25.449999999999992</v>
      </c>
      <c r="V80" s="5">
        <f t="shared" si="38"/>
        <v>25.679999999999993</v>
      </c>
      <c r="W80" s="5">
        <f t="shared" si="39"/>
        <v>26.039999999999992</v>
      </c>
      <c r="X80" s="5">
        <f t="shared" si="40"/>
        <v>27.759999999999991</v>
      </c>
      <c r="Y80" s="5">
        <f t="shared" si="41"/>
        <v>27.88999999999999</v>
      </c>
      <c r="Z80" s="5">
        <f t="shared" si="42"/>
        <v>28.309999999999992</v>
      </c>
      <c r="AC80" s="9">
        <v>0.42</v>
      </c>
      <c r="AD80" s="9">
        <v>0.13</v>
      </c>
      <c r="AE80" s="9">
        <v>1.72</v>
      </c>
      <c r="AF80" s="9">
        <v>0.36</v>
      </c>
      <c r="AG80" s="9">
        <v>0.23</v>
      </c>
      <c r="AH80" s="9">
        <v>0.1</v>
      </c>
      <c r="AI80" s="9">
        <v>0.14000000000000001</v>
      </c>
      <c r="AJ80" s="9">
        <v>0.22</v>
      </c>
      <c r="AK80" s="9">
        <v>1.35</v>
      </c>
      <c r="AL80" s="9">
        <v>0.46</v>
      </c>
      <c r="AM80" s="9">
        <v>0.19</v>
      </c>
      <c r="AN80" s="9">
        <v>0.41</v>
      </c>
      <c r="AO80" s="9">
        <v>0.37</v>
      </c>
      <c r="AP80" s="9">
        <v>0.11</v>
      </c>
      <c r="AQ80" s="9">
        <v>1.67</v>
      </c>
      <c r="AR80" s="9">
        <v>1.49</v>
      </c>
      <c r="AS80" s="9">
        <v>2.5</v>
      </c>
      <c r="AT80" s="9">
        <v>2.2599999999999998</v>
      </c>
      <c r="AU80" s="9">
        <v>1.61</v>
      </c>
      <c r="AV80" s="9">
        <v>2.96</v>
      </c>
    </row>
    <row r="81" spans="1:48" ht="30" customHeight="1" x14ac:dyDescent="0.3">
      <c r="A81" s="3" t="s">
        <v>17</v>
      </c>
      <c r="B81" s="3" t="s">
        <v>9</v>
      </c>
      <c r="C81" s="4" t="s">
        <v>7</v>
      </c>
      <c r="D81" s="5">
        <v>26.53</v>
      </c>
      <c r="E81" s="5">
        <f t="shared" si="44"/>
        <v>22.09</v>
      </c>
      <c r="F81" s="5">
        <f t="shared" ref="F81:F86" si="45">E81+0.75</f>
        <v>22.84</v>
      </c>
      <c r="G81" s="5">
        <f t="shared" si="28"/>
        <v>19.88</v>
      </c>
      <c r="H81" s="5">
        <f t="shared" si="29"/>
        <v>18.27</v>
      </c>
      <c r="I81" s="5">
        <f t="shared" ref="I81:I85" si="46">H81+AT82</f>
        <v>20.53</v>
      </c>
      <c r="J81" s="5">
        <f t="shared" ref="J81:J86" si="47">I81+AS81</f>
        <v>23.03</v>
      </c>
      <c r="K81" s="5">
        <f t="shared" ref="K81:K86" si="48">J81+AR81</f>
        <v>24.52</v>
      </c>
      <c r="L81" s="5">
        <f t="shared" ref="L81:L86" si="49">K81+AQ81</f>
        <v>26.189999999999998</v>
      </c>
      <c r="M81" s="5">
        <f t="shared" ref="M81:M86" si="50">L81+AP81</f>
        <v>26.299999999999997</v>
      </c>
      <c r="N81" s="5">
        <f t="shared" si="30"/>
        <v>26.669999999999998</v>
      </c>
      <c r="O81" s="5">
        <f t="shared" si="31"/>
        <v>27.08</v>
      </c>
      <c r="P81" s="5">
        <f t="shared" si="32"/>
        <v>26.889999999999997</v>
      </c>
      <c r="Q81" s="5">
        <f t="shared" si="33"/>
        <v>26.429999999999996</v>
      </c>
      <c r="R81" s="5">
        <f t="shared" si="34"/>
        <v>25.079999999999995</v>
      </c>
      <c r="S81" s="5">
        <f t="shared" si="35"/>
        <v>24.859999999999996</v>
      </c>
      <c r="T81" s="5">
        <f t="shared" si="36"/>
        <v>24.719999999999995</v>
      </c>
      <c r="U81" s="5">
        <f t="shared" si="37"/>
        <v>24.619999999999994</v>
      </c>
      <c r="V81" s="5">
        <f t="shared" si="38"/>
        <v>24.849999999999994</v>
      </c>
      <c r="W81" s="5">
        <f t="shared" si="39"/>
        <v>25.209999999999994</v>
      </c>
      <c r="X81" s="5">
        <f t="shared" si="40"/>
        <v>26.929999999999993</v>
      </c>
      <c r="Y81" s="5">
        <f t="shared" si="41"/>
        <v>27.059999999999992</v>
      </c>
      <c r="Z81" s="5">
        <f t="shared" si="42"/>
        <v>27.479999999999993</v>
      </c>
      <c r="AC81" s="9">
        <v>0.42</v>
      </c>
      <c r="AD81" s="9">
        <v>0.13</v>
      </c>
      <c r="AE81" s="9">
        <v>1.72</v>
      </c>
      <c r="AF81" s="9">
        <v>0.36</v>
      </c>
      <c r="AG81" s="9">
        <v>0.23</v>
      </c>
      <c r="AH81" s="9">
        <v>0.1</v>
      </c>
      <c r="AI81" s="9">
        <v>0.14000000000000001</v>
      </c>
      <c r="AJ81" s="9">
        <v>0.22</v>
      </c>
      <c r="AK81" s="9">
        <v>1.35</v>
      </c>
      <c r="AL81" s="9">
        <v>0.46</v>
      </c>
      <c r="AM81" s="9">
        <v>0.19</v>
      </c>
      <c r="AN81" s="9">
        <v>0.41</v>
      </c>
      <c r="AO81" s="9">
        <v>0.37</v>
      </c>
      <c r="AP81" s="9">
        <v>0.11</v>
      </c>
      <c r="AQ81" s="9">
        <v>1.67</v>
      </c>
      <c r="AR81" s="9">
        <v>1.49</v>
      </c>
      <c r="AS81" s="9">
        <v>2.5</v>
      </c>
      <c r="AT81" s="9">
        <v>2.2599999999999998</v>
      </c>
      <c r="AU81" s="9">
        <v>1.61</v>
      </c>
      <c r="AV81" s="9">
        <v>2.96</v>
      </c>
    </row>
    <row r="82" spans="1:48" ht="30" customHeight="1" x14ac:dyDescent="0.3">
      <c r="A82" s="3" t="s">
        <v>17</v>
      </c>
      <c r="B82" s="3" t="s">
        <v>10</v>
      </c>
      <c r="C82" s="4" t="s">
        <v>7</v>
      </c>
      <c r="D82" s="5">
        <v>25.9</v>
      </c>
      <c r="E82" s="5">
        <f t="shared" si="44"/>
        <v>21.459999999999997</v>
      </c>
      <c r="F82" s="5">
        <f t="shared" si="45"/>
        <v>22.209999999999997</v>
      </c>
      <c r="G82" s="5">
        <f t="shared" si="28"/>
        <v>19.249999999999996</v>
      </c>
      <c r="H82" s="5">
        <f t="shared" si="29"/>
        <v>17.639999999999997</v>
      </c>
      <c r="I82" s="5">
        <f t="shared" si="46"/>
        <v>19.899999999999999</v>
      </c>
      <c r="J82" s="5">
        <f t="shared" si="47"/>
        <v>22.4</v>
      </c>
      <c r="K82" s="5">
        <f t="shared" si="48"/>
        <v>23.889999999999997</v>
      </c>
      <c r="L82" s="5">
        <f t="shared" si="49"/>
        <v>25.559999999999995</v>
      </c>
      <c r="M82" s="5">
        <f t="shared" si="50"/>
        <v>25.669999999999995</v>
      </c>
      <c r="N82" s="5">
        <f t="shared" si="30"/>
        <v>26.039999999999996</v>
      </c>
      <c r="O82" s="5">
        <f t="shared" si="31"/>
        <v>26.449999999999996</v>
      </c>
      <c r="P82" s="5">
        <f t="shared" si="32"/>
        <v>26.259999999999994</v>
      </c>
      <c r="Q82" s="5">
        <f t="shared" si="33"/>
        <v>25.799999999999994</v>
      </c>
      <c r="R82" s="5">
        <f t="shared" si="34"/>
        <v>24.449999999999992</v>
      </c>
      <c r="S82" s="5">
        <f t="shared" si="35"/>
        <v>24.229999999999993</v>
      </c>
      <c r="T82" s="5">
        <f t="shared" si="36"/>
        <v>24.089999999999993</v>
      </c>
      <c r="U82" s="5">
        <f t="shared" si="37"/>
        <v>23.989999999999991</v>
      </c>
      <c r="V82" s="5">
        <f t="shared" si="38"/>
        <v>24.219999999999992</v>
      </c>
      <c r="W82" s="5">
        <f t="shared" si="39"/>
        <v>24.579999999999991</v>
      </c>
      <c r="X82" s="5">
        <f t="shared" si="40"/>
        <v>26.29999999999999</v>
      </c>
      <c r="Y82" s="5">
        <f t="shared" si="41"/>
        <v>26.429999999999989</v>
      </c>
      <c r="Z82" s="5">
        <f t="shared" si="42"/>
        <v>26.849999999999991</v>
      </c>
      <c r="AC82" s="9">
        <v>0.42</v>
      </c>
      <c r="AD82" s="9">
        <v>0.13</v>
      </c>
      <c r="AE82" s="9">
        <v>1.72</v>
      </c>
      <c r="AF82" s="9">
        <v>0.36</v>
      </c>
      <c r="AG82" s="9">
        <v>0.23</v>
      </c>
      <c r="AH82" s="9">
        <v>0.1</v>
      </c>
      <c r="AI82" s="9">
        <v>0.14000000000000001</v>
      </c>
      <c r="AJ82" s="9">
        <v>0.22</v>
      </c>
      <c r="AK82" s="9">
        <v>1.35</v>
      </c>
      <c r="AL82" s="9">
        <v>0.46</v>
      </c>
      <c r="AM82" s="9">
        <v>0.19</v>
      </c>
      <c r="AN82" s="9">
        <v>0.41</v>
      </c>
      <c r="AO82" s="9">
        <v>0.37</v>
      </c>
      <c r="AP82" s="9">
        <v>0.11</v>
      </c>
      <c r="AQ82" s="9">
        <v>1.67</v>
      </c>
      <c r="AR82" s="9">
        <v>1.49</v>
      </c>
      <c r="AS82" s="9">
        <v>2.5</v>
      </c>
      <c r="AT82" s="9">
        <v>2.2599999999999998</v>
      </c>
      <c r="AU82" s="9">
        <v>1.61</v>
      </c>
      <c r="AV82" s="9">
        <v>2.96</v>
      </c>
    </row>
    <row r="83" spans="1:48" ht="30" customHeight="1" x14ac:dyDescent="0.3">
      <c r="A83" s="3" t="s">
        <v>17</v>
      </c>
      <c r="B83" s="3" t="s">
        <v>11</v>
      </c>
      <c r="C83" s="4" t="s">
        <v>7</v>
      </c>
      <c r="D83" s="5">
        <v>27.56</v>
      </c>
      <c r="E83" s="5">
        <f t="shared" si="44"/>
        <v>23.119999999999997</v>
      </c>
      <c r="F83" s="5">
        <f t="shared" si="45"/>
        <v>23.869999999999997</v>
      </c>
      <c r="G83" s="5">
        <f t="shared" si="28"/>
        <v>20.909999999999997</v>
      </c>
      <c r="H83" s="5">
        <f t="shared" si="29"/>
        <v>19.299999999999997</v>
      </c>
      <c r="I83" s="5">
        <f t="shared" si="46"/>
        <v>21.559999999999995</v>
      </c>
      <c r="J83" s="5">
        <f t="shared" si="47"/>
        <v>24.059999999999995</v>
      </c>
      <c r="K83" s="5">
        <f t="shared" si="48"/>
        <v>25.549999999999994</v>
      </c>
      <c r="L83" s="5">
        <f t="shared" si="49"/>
        <v>27.219999999999992</v>
      </c>
      <c r="M83" s="5">
        <f t="shared" si="50"/>
        <v>27.329999999999991</v>
      </c>
      <c r="N83" s="5">
        <f t="shared" si="30"/>
        <v>27.699999999999992</v>
      </c>
      <c r="O83" s="5">
        <f t="shared" si="31"/>
        <v>28.109999999999992</v>
      </c>
      <c r="P83" s="5">
        <f t="shared" si="32"/>
        <v>27.919999999999991</v>
      </c>
      <c r="Q83" s="5">
        <f t="shared" si="33"/>
        <v>27.45999999999999</v>
      </c>
      <c r="R83" s="5">
        <f t="shared" si="34"/>
        <v>26.109999999999989</v>
      </c>
      <c r="S83" s="5">
        <f t="shared" si="35"/>
        <v>25.88999999999999</v>
      </c>
      <c r="T83" s="5">
        <f t="shared" si="36"/>
        <v>25.749999999999989</v>
      </c>
      <c r="U83" s="5">
        <f t="shared" si="37"/>
        <v>25.649999999999988</v>
      </c>
      <c r="V83" s="5">
        <f t="shared" si="38"/>
        <v>25.879999999999988</v>
      </c>
      <c r="W83" s="5">
        <f t="shared" si="39"/>
        <v>26.239999999999988</v>
      </c>
      <c r="X83" s="5">
        <f t="shared" si="40"/>
        <v>27.959999999999987</v>
      </c>
      <c r="Y83" s="5">
        <f t="shared" si="41"/>
        <v>28.089999999999986</v>
      </c>
      <c r="Z83" s="5">
        <f t="shared" si="42"/>
        <v>28.509999999999987</v>
      </c>
      <c r="AC83" s="9">
        <v>0.42</v>
      </c>
      <c r="AD83" s="9">
        <v>0.13</v>
      </c>
      <c r="AE83" s="9">
        <v>1.72</v>
      </c>
      <c r="AF83" s="9">
        <v>0.36</v>
      </c>
      <c r="AG83" s="9">
        <v>0.23</v>
      </c>
      <c r="AH83" s="9">
        <v>0.1</v>
      </c>
      <c r="AI83" s="9">
        <v>0.14000000000000001</v>
      </c>
      <c r="AJ83" s="9">
        <v>0.22</v>
      </c>
      <c r="AK83" s="9">
        <v>1.35</v>
      </c>
      <c r="AL83" s="9">
        <v>0.46</v>
      </c>
      <c r="AM83" s="9">
        <v>0.19</v>
      </c>
      <c r="AN83" s="9">
        <v>0.41</v>
      </c>
      <c r="AO83" s="9">
        <v>0.37</v>
      </c>
      <c r="AP83" s="9">
        <v>0.11</v>
      </c>
      <c r="AQ83" s="9">
        <v>1.67</v>
      </c>
      <c r="AR83" s="9">
        <v>1.49</v>
      </c>
      <c r="AS83" s="9">
        <v>2.5</v>
      </c>
      <c r="AT83" s="9">
        <v>2.2599999999999998</v>
      </c>
      <c r="AU83" s="9">
        <v>1.61</v>
      </c>
      <c r="AV83" s="9">
        <v>2.96</v>
      </c>
    </row>
    <row r="84" spans="1:48" ht="30" customHeight="1" x14ac:dyDescent="0.3">
      <c r="A84" s="3" t="s">
        <v>17</v>
      </c>
      <c r="B84" s="3" t="s">
        <v>12</v>
      </c>
      <c r="C84" s="4" t="s">
        <v>7</v>
      </c>
      <c r="D84" s="5">
        <v>26.88</v>
      </c>
      <c r="E84" s="5">
        <f t="shared" si="44"/>
        <v>22.439999999999998</v>
      </c>
      <c r="F84" s="5">
        <f t="shared" si="45"/>
        <v>23.189999999999998</v>
      </c>
      <c r="G84" s="5">
        <f t="shared" si="28"/>
        <v>20.229999999999997</v>
      </c>
      <c r="H84" s="5">
        <f t="shared" si="29"/>
        <v>18.619999999999997</v>
      </c>
      <c r="I84" s="5">
        <f t="shared" si="46"/>
        <v>20.879999999999995</v>
      </c>
      <c r="J84" s="5">
        <f t="shared" si="47"/>
        <v>23.379999999999995</v>
      </c>
      <c r="K84" s="5">
        <f t="shared" si="48"/>
        <v>24.869999999999994</v>
      </c>
      <c r="L84" s="5">
        <f t="shared" si="49"/>
        <v>26.539999999999992</v>
      </c>
      <c r="M84" s="5">
        <f t="shared" si="50"/>
        <v>26.649999999999991</v>
      </c>
      <c r="N84" s="5">
        <f t="shared" si="30"/>
        <v>27.019999999999992</v>
      </c>
      <c r="O84" s="5">
        <f t="shared" si="31"/>
        <v>27.429999999999993</v>
      </c>
      <c r="P84" s="5">
        <f t="shared" si="32"/>
        <v>27.239999999999991</v>
      </c>
      <c r="Q84" s="5">
        <f t="shared" si="33"/>
        <v>26.77999999999999</v>
      </c>
      <c r="R84" s="5">
        <f t="shared" si="34"/>
        <v>25.429999999999989</v>
      </c>
      <c r="S84" s="5">
        <f t="shared" si="35"/>
        <v>25.20999999999999</v>
      </c>
      <c r="T84" s="5">
        <f t="shared" si="36"/>
        <v>25.06999999999999</v>
      </c>
      <c r="U84" s="5">
        <f t="shared" si="37"/>
        <v>24.969999999999988</v>
      </c>
      <c r="V84" s="5">
        <f t="shared" si="38"/>
        <v>25.199999999999989</v>
      </c>
      <c r="W84" s="5">
        <f t="shared" si="39"/>
        <v>25.559999999999988</v>
      </c>
      <c r="X84" s="5">
        <f t="shared" si="40"/>
        <v>27.279999999999987</v>
      </c>
      <c r="Y84" s="5">
        <f t="shared" si="41"/>
        <v>27.409999999999986</v>
      </c>
      <c r="Z84" s="5">
        <f t="shared" si="42"/>
        <v>27.829999999999988</v>
      </c>
      <c r="AC84" s="9">
        <v>0.42</v>
      </c>
      <c r="AD84" s="9">
        <v>0.13</v>
      </c>
      <c r="AE84" s="9">
        <v>1.72</v>
      </c>
      <c r="AF84" s="9">
        <v>0.36</v>
      </c>
      <c r="AG84" s="9">
        <v>0.23</v>
      </c>
      <c r="AH84" s="9">
        <v>0.1</v>
      </c>
      <c r="AI84" s="9">
        <v>0.14000000000000001</v>
      </c>
      <c r="AJ84" s="9">
        <v>0.22</v>
      </c>
      <c r="AK84" s="9">
        <v>1.35</v>
      </c>
      <c r="AL84" s="9">
        <v>0.46</v>
      </c>
      <c r="AM84" s="9">
        <v>0.19</v>
      </c>
      <c r="AN84" s="9">
        <v>0.41</v>
      </c>
      <c r="AO84" s="9">
        <v>0.37</v>
      </c>
      <c r="AP84" s="9">
        <v>0.11</v>
      </c>
      <c r="AQ84" s="9">
        <v>1.67</v>
      </c>
      <c r="AR84" s="9">
        <v>1.49</v>
      </c>
      <c r="AS84" s="9">
        <v>2.5</v>
      </c>
      <c r="AT84" s="9">
        <v>2.2599999999999998</v>
      </c>
      <c r="AU84" s="9">
        <v>1.61</v>
      </c>
      <c r="AV84" s="9">
        <v>2.96</v>
      </c>
    </row>
    <row r="85" spans="1:48" ht="30" customHeight="1" x14ac:dyDescent="0.3">
      <c r="A85" s="3" t="s">
        <v>17</v>
      </c>
      <c r="B85" s="3" t="s">
        <v>13</v>
      </c>
      <c r="C85" s="4" t="s">
        <v>7</v>
      </c>
      <c r="D85" s="5">
        <v>26.87</v>
      </c>
      <c r="E85" s="5">
        <f t="shared" si="44"/>
        <v>22.43</v>
      </c>
      <c r="F85" s="5">
        <f t="shared" si="45"/>
        <v>23.18</v>
      </c>
      <c r="G85" s="5">
        <f t="shared" si="28"/>
        <v>20.22</v>
      </c>
      <c r="H85" s="5">
        <f t="shared" si="29"/>
        <v>18.61</v>
      </c>
      <c r="I85" s="5">
        <f t="shared" si="46"/>
        <v>20.869999999999997</v>
      </c>
      <c r="J85" s="5">
        <f t="shared" si="47"/>
        <v>23.369999999999997</v>
      </c>
      <c r="K85" s="5">
        <f t="shared" si="48"/>
        <v>24.859999999999996</v>
      </c>
      <c r="L85" s="5">
        <f t="shared" si="49"/>
        <v>26.529999999999994</v>
      </c>
      <c r="M85" s="5">
        <f t="shared" si="50"/>
        <v>26.639999999999993</v>
      </c>
      <c r="N85" s="5">
        <f t="shared" si="30"/>
        <v>27.009999999999994</v>
      </c>
      <c r="O85" s="5">
        <f t="shared" si="31"/>
        <v>27.419999999999995</v>
      </c>
      <c r="P85" s="5">
        <f t="shared" si="32"/>
        <v>27.229999999999993</v>
      </c>
      <c r="Q85" s="5">
        <f t="shared" si="33"/>
        <v>26.769999999999992</v>
      </c>
      <c r="R85" s="5">
        <f t="shared" si="34"/>
        <v>25.419999999999991</v>
      </c>
      <c r="S85" s="5">
        <f t="shared" si="35"/>
        <v>25.199999999999992</v>
      </c>
      <c r="T85" s="5">
        <f t="shared" si="36"/>
        <v>25.059999999999992</v>
      </c>
      <c r="U85" s="5">
        <f t="shared" si="37"/>
        <v>24.95999999999999</v>
      </c>
      <c r="V85" s="5">
        <f t="shared" si="38"/>
        <v>25.189999999999991</v>
      </c>
      <c r="W85" s="5">
        <f t="shared" si="39"/>
        <v>25.54999999999999</v>
      </c>
      <c r="X85" s="5">
        <f t="shared" si="40"/>
        <v>27.269999999999989</v>
      </c>
      <c r="Y85" s="5">
        <f t="shared" si="41"/>
        <v>27.399999999999988</v>
      </c>
      <c r="Z85" s="5">
        <f t="shared" si="42"/>
        <v>27.81999999999999</v>
      </c>
      <c r="AC85" s="9">
        <v>0.42</v>
      </c>
      <c r="AD85" s="9">
        <v>0.13</v>
      </c>
      <c r="AE85" s="9">
        <v>1.72</v>
      </c>
      <c r="AF85" s="9">
        <v>0.36</v>
      </c>
      <c r="AG85" s="9">
        <v>0.23</v>
      </c>
      <c r="AH85" s="9">
        <v>0.1</v>
      </c>
      <c r="AI85" s="9">
        <v>0.14000000000000001</v>
      </c>
      <c r="AJ85" s="9">
        <v>0.22</v>
      </c>
      <c r="AK85" s="9">
        <v>1.35</v>
      </c>
      <c r="AL85" s="9">
        <v>0.46</v>
      </c>
      <c r="AM85" s="9">
        <v>0.19</v>
      </c>
      <c r="AN85" s="9">
        <v>0.41</v>
      </c>
      <c r="AO85" s="9">
        <v>0.37</v>
      </c>
      <c r="AP85" s="9">
        <v>0.11</v>
      </c>
      <c r="AQ85" s="9">
        <v>1.67</v>
      </c>
      <c r="AR85" s="9">
        <v>1.49</v>
      </c>
      <c r="AS85" s="9">
        <v>2.5</v>
      </c>
      <c r="AT85" s="9">
        <v>2.2599999999999998</v>
      </c>
      <c r="AU85" s="9">
        <v>1.61</v>
      </c>
      <c r="AV85" s="9">
        <v>2.96</v>
      </c>
    </row>
    <row r="86" spans="1:48" ht="30" customHeight="1" x14ac:dyDescent="0.3">
      <c r="A86" s="3" t="s">
        <v>17</v>
      </c>
      <c r="B86" s="3" t="s">
        <v>15</v>
      </c>
      <c r="C86" s="4" t="s">
        <v>7</v>
      </c>
      <c r="D86" s="5">
        <v>25.82</v>
      </c>
      <c r="E86" s="5">
        <f t="shared" si="44"/>
        <v>21.38</v>
      </c>
      <c r="F86" s="5">
        <f t="shared" si="45"/>
        <v>22.13</v>
      </c>
      <c r="G86" s="5">
        <f t="shared" si="28"/>
        <v>19.169999999999998</v>
      </c>
      <c r="H86" s="5">
        <f t="shared" si="29"/>
        <v>17.559999999999999</v>
      </c>
      <c r="I86" s="5">
        <f>H86+AT86</f>
        <v>19.82</v>
      </c>
      <c r="J86" s="5">
        <f t="shared" si="47"/>
        <v>22.32</v>
      </c>
      <c r="K86" s="5">
        <f t="shared" si="48"/>
        <v>23.81</v>
      </c>
      <c r="L86" s="5">
        <f t="shared" si="49"/>
        <v>25.479999999999997</v>
      </c>
      <c r="M86" s="5">
        <f t="shared" si="50"/>
        <v>25.589999999999996</v>
      </c>
      <c r="N86" s="5">
        <f t="shared" si="30"/>
        <v>25.959999999999997</v>
      </c>
      <c r="O86" s="5">
        <f t="shared" si="31"/>
        <v>26.369999999999997</v>
      </c>
      <c r="P86" s="5">
        <f t="shared" si="32"/>
        <v>26.179999999999996</v>
      </c>
      <c r="Q86" s="5">
        <f t="shared" si="33"/>
        <v>25.719999999999995</v>
      </c>
      <c r="R86" s="5">
        <f t="shared" si="34"/>
        <v>24.369999999999994</v>
      </c>
      <c r="S86" s="5">
        <f t="shared" si="35"/>
        <v>24.149999999999995</v>
      </c>
      <c r="T86" s="5">
        <f t="shared" si="36"/>
        <v>24.009999999999994</v>
      </c>
      <c r="U86" s="5">
        <f t="shared" si="37"/>
        <v>23.909999999999993</v>
      </c>
      <c r="V86" s="5">
        <f t="shared" si="38"/>
        <v>24.139999999999993</v>
      </c>
      <c r="W86" s="5">
        <f t="shared" si="39"/>
        <v>24.499999999999993</v>
      </c>
      <c r="X86" s="5">
        <f t="shared" si="40"/>
        <v>26.219999999999992</v>
      </c>
      <c r="Y86" s="5">
        <f t="shared" si="41"/>
        <v>26.349999999999991</v>
      </c>
      <c r="Z86" s="5">
        <f t="shared" si="42"/>
        <v>26.769999999999992</v>
      </c>
      <c r="AC86" s="9">
        <v>0.42</v>
      </c>
      <c r="AD86" s="9">
        <v>0.13</v>
      </c>
      <c r="AE86" s="9">
        <v>1.72</v>
      </c>
      <c r="AF86" s="9">
        <v>0.36</v>
      </c>
      <c r="AG86" s="9">
        <v>0.23</v>
      </c>
      <c r="AH86" s="9">
        <v>0.1</v>
      </c>
      <c r="AI86" s="9">
        <v>0.14000000000000001</v>
      </c>
      <c r="AJ86" s="9">
        <v>0.22</v>
      </c>
      <c r="AK86" s="9">
        <v>1.35</v>
      </c>
      <c r="AL86" s="9">
        <v>0.46</v>
      </c>
      <c r="AM86" s="9">
        <v>0.19</v>
      </c>
      <c r="AN86" s="9">
        <v>0.41</v>
      </c>
      <c r="AO86" s="9">
        <v>0.37</v>
      </c>
      <c r="AP86" s="9">
        <v>0.11</v>
      </c>
      <c r="AQ86" s="9">
        <v>1.67</v>
      </c>
      <c r="AR86" s="9">
        <v>1.49</v>
      </c>
      <c r="AS86" s="9">
        <v>2.5</v>
      </c>
      <c r="AT86" s="9">
        <v>2.2599999999999998</v>
      </c>
      <c r="AU86" s="9">
        <v>1.61</v>
      </c>
      <c r="AV86" s="9">
        <v>2.96</v>
      </c>
    </row>
  </sheetData>
  <sheetProtection algorithmName="SHA-512" hashValue="2IzbzV8Yito6UltXUUWeRcb3bk+n154tF6d55vHSHCWkDApjtMRXNHDZvk6DTcEZj2tKAbuP04MuOLI+iRcRUw==" saltValue="rlNQ84/YPncV7PR2oACWJQ==" spinCount="100000" sheet="1" autoFilter="0"/>
  <mergeCells count="8">
    <mergeCell ref="A6:Z6"/>
    <mergeCell ref="A7:Z7"/>
    <mergeCell ref="A8:Z8"/>
    <mergeCell ref="A1:Z1"/>
    <mergeCell ref="A2:Z2"/>
    <mergeCell ref="A3:Z3"/>
    <mergeCell ref="A4:Z4"/>
    <mergeCell ref="A5:Z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W108"/>
  <sheetViews>
    <sheetView topLeftCell="V6" workbookViewId="0">
      <selection activeCell="AB6" sqref="AB1:AW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6" width="16" style="1" customWidth="1"/>
    <col min="27" max="27" width="13.36328125" style="1" customWidth="1"/>
    <col min="28" max="28" width="13.36328125" style="1" hidden="1" customWidth="1"/>
    <col min="29" max="29" width="15.08984375" style="1" hidden="1" customWidth="1"/>
    <col min="30" max="30" width="16.453125" style="1" hidden="1" customWidth="1"/>
    <col min="31" max="31" width="11.81640625" style="1" hidden="1" customWidth="1"/>
    <col min="32" max="32" width="11.453125" style="1" hidden="1" customWidth="1"/>
    <col min="33" max="33" width="14.90625" style="1" hidden="1" customWidth="1"/>
    <col min="34" max="34" width="14.1796875" style="1" hidden="1" customWidth="1"/>
    <col min="35" max="35" width="12.26953125" style="1" hidden="1" customWidth="1"/>
    <col min="36" max="36" width="12.453125" style="1" hidden="1" customWidth="1"/>
    <col min="37" max="37" width="8.7265625" style="1" hidden="1" customWidth="1"/>
    <col min="38" max="38" width="13.90625" style="1" hidden="1" customWidth="1"/>
    <col min="39" max="39" width="11.453125" style="1" hidden="1" customWidth="1"/>
    <col min="40" max="40" width="15.7265625" style="1" hidden="1" customWidth="1"/>
    <col min="41" max="41" width="13.6328125" style="1" hidden="1" customWidth="1"/>
    <col min="42" max="44" width="8.7265625" style="1" hidden="1" customWidth="1"/>
    <col min="45" max="45" width="10.7265625" style="1" hidden="1" customWidth="1"/>
    <col min="46" max="46" width="8.7265625" style="1" hidden="1" customWidth="1"/>
    <col min="47" max="48" width="9.36328125" style="1" hidden="1" customWidth="1"/>
    <col min="49" max="49" width="8.7265625" style="1" hidden="1" customWidth="1"/>
    <col min="50" max="16384" width="8.7265625" style="1"/>
  </cols>
  <sheetData>
    <row r="1" spans="1:47" ht="88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47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47" ht="26" customHeight="1" x14ac:dyDescent="0.3">
      <c r="A3" s="41" t="s">
        <v>75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47" ht="37" customHeight="1" x14ac:dyDescent="0.3">
      <c r="A4" s="31" t="s">
        <v>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</row>
    <row r="5" spans="1:47" ht="46.5" customHeight="1" x14ac:dyDescent="0.3">
      <c r="A5" s="49" t="s">
        <v>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14"/>
      <c r="AB5" s="14"/>
    </row>
    <row r="6" spans="1:47" ht="46.5" customHeight="1" x14ac:dyDescent="0.3">
      <c r="A6" s="59" t="s">
        <v>74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47" ht="46.5" customHeight="1" x14ac:dyDescent="0.3">
      <c r="A7" s="59" t="s">
        <v>81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47" ht="46.5" customHeight="1" x14ac:dyDescent="0.3">
      <c r="A8" s="31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U8" s="1" t="s">
        <v>23</v>
      </c>
    </row>
    <row r="9" spans="1:47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24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63</v>
      </c>
      <c r="X9" s="2" t="s">
        <v>67</v>
      </c>
      <c r="Y9" s="2" t="s">
        <v>71</v>
      </c>
      <c r="Z9" s="2" t="s">
        <v>83</v>
      </c>
      <c r="AB9" s="11">
        <v>45693</v>
      </c>
      <c r="AC9" s="11">
        <v>45658</v>
      </c>
      <c r="AD9" s="11">
        <v>45630</v>
      </c>
      <c r="AE9" s="11">
        <v>45602</v>
      </c>
      <c r="AF9" s="11">
        <v>45567</v>
      </c>
      <c r="AG9" s="11">
        <v>45539</v>
      </c>
      <c r="AH9" s="11">
        <v>45511</v>
      </c>
      <c r="AI9" s="11">
        <v>45477</v>
      </c>
      <c r="AJ9" s="11">
        <v>45448</v>
      </c>
      <c r="AK9" s="11">
        <v>45413</v>
      </c>
      <c r="AL9" s="11">
        <v>45385</v>
      </c>
      <c r="AM9" s="11">
        <v>45357</v>
      </c>
      <c r="AN9" s="11">
        <v>45329</v>
      </c>
      <c r="AO9" s="11">
        <v>45292</v>
      </c>
      <c r="AP9" s="11">
        <v>45261</v>
      </c>
      <c r="AQ9" s="11">
        <v>45231</v>
      </c>
      <c r="AR9" s="11">
        <v>45203</v>
      </c>
      <c r="AS9" s="11">
        <v>45175</v>
      </c>
      <c r="AT9" s="11">
        <v>45140</v>
      </c>
      <c r="AU9" s="11">
        <v>45108</v>
      </c>
    </row>
    <row r="10" spans="1:47" ht="30" customHeight="1" x14ac:dyDescent="0.3">
      <c r="A10" s="3" t="s">
        <v>5</v>
      </c>
      <c r="B10" s="3" t="s">
        <v>6</v>
      </c>
      <c r="C10" s="4" t="s">
        <v>7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F10-AU10</f>
        <v>29.089999999999996</v>
      </c>
      <c r="H10" s="5">
        <f>G10-AT10</f>
        <v>27.479999999999997</v>
      </c>
      <c r="I10" s="5">
        <f>H10+AS10</f>
        <v>29.739999999999995</v>
      </c>
      <c r="J10" s="5">
        <f>I10+AR10</f>
        <v>32.239999999999995</v>
      </c>
      <c r="K10" s="5">
        <f>J10+AQ10</f>
        <v>33.729999999999997</v>
      </c>
      <c r="L10" s="5">
        <f>K10+AP10</f>
        <v>35.4</v>
      </c>
      <c r="M10" s="5">
        <f>L10+AO10</f>
        <v>35.51</v>
      </c>
      <c r="N10" s="5">
        <f>M10+AN10</f>
        <v>35.879999999999995</v>
      </c>
      <c r="O10" s="5">
        <f>N10+AM10</f>
        <v>36.289999999999992</v>
      </c>
      <c r="P10" s="5">
        <f>O10-AL10</f>
        <v>36.099999999999994</v>
      </c>
      <c r="Q10" s="5">
        <f>P10-AK10</f>
        <v>35.639999999999993</v>
      </c>
      <c r="R10" s="5">
        <f>Q10-AJ10</f>
        <v>34.289999999999992</v>
      </c>
      <c r="S10" s="5">
        <f>R10-AI10</f>
        <v>34.069999999999993</v>
      </c>
      <c r="T10" s="5">
        <f>S10-AH10</f>
        <v>33.929999999999993</v>
      </c>
      <c r="U10" s="5">
        <f>T10-AG10</f>
        <v>33.829999999999991</v>
      </c>
      <c r="V10" s="5">
        <f>U10+AF10</f>
        <v>34.059999999999988</v>
      </c>
      <c r="W10" s="5">
        <f>V10+AE10</f>
        <v>34.419999999999987</v>
      </c>
      <c r="X10" s="5">
        <f>W10+AD10</f>
        <v>36.139999999999986</v>
      </c>
      <c r="Y10" s="5">
        <f>X10+AC10</f>
        <v>36.269999999999989</v>
      </c>
      <c r="Z10" s="5">
        <f>Y10+AB10</f>
        <v>36.689999999999991</v>
      </c>
      <c r="AB10" s="9">
        <v>0.42</v>
      </c>
      <c r="AC10" s="9">
        <v>0.13</v>
      </c>
      <c r="AD10" s="9">
        <v>1.72</v>
      </c>
      <c r="AE10" s="9">
        <v>0.36</v>
      </c>
      <c r="AF10" s="9">
        <v>0.23</v>
      </c>
      <c r="AG10" s="9">
        <v>0.1</v>
      </c>
      <c r="AH10" s="9">
        <v>0.14000000000000001</v>
      </c>
      <c r="AI10" s="9">
        <v>0.22</v>
      </c>
      <c r="AJ10" s="9">
        <v>1.35</v>
      </c>
      <c r="AK10" s="9">
        <v>0.46</v>
      </c>
      <c r="AL10" s="9">
        <v>0.19</v>
      </c>
      <c r="AM10" s="9">
        <v>0.41</v>
      </c>
      <c r="AN10" s="9">
        <v>0.37</v>
      </c>
      <c r="AO10" s="9">
        <v>0.11</v>
      </c>
      <c r="AP10" s="9">
        <v>1.67</v>
      </c>
      <c r="AQ10" s="9">
        <v>1.49</v>
      </c>
      <c r="AR10" s="9">
        <v>2.5</v>
      </c>
      <c r="AS10" s="15">
        <v>2.2599999999999998</v>
      </c>
      <c r="AT10" s="9">
        <v>1.61</v>
      </c>
      <c r="AU10" s="9">
        <v>2.96</v>
      </c>
    </row>
    <row r="11" spans="1:47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V11" s="5">
        <f>C11*V10</f>
        <v>306.53999999999991</v>
      </c>
      <c r="W11" s="5">
        <f>C11*W10</f>
        <v>309.77999999999986</v>
      </c>
      <c r="X11" s="5">
        <f>C11*X10</f>
        <v>325.25999999999988</v>
      </c>
      <c r="Y11" s="5">
        <f>C11*Y10</f>
        <v>326.42999999999989</v>
      </c>
      <c r="Z11" s="5">
        <f>C11*Z10</f>
        <v>330.20999999999992</v>
      </c>
      <c r="AB11" s="9">
        <v>0.42</v>
      </c>
      <c r="AC11" s="9">
        <v>0.13</v>
      </c>
      <c r="AD11" s="9">
        <v>1.72</v>
      </c>
      <c r="AE11" s="9">
        <v>0.36</v>
      </c>
      <c r="AF11" s="9">
        <v>0.23</v>
      </c>
      <c r="AG11" s="9">
        <v>0.1</v>
      </c>
      <c r="AH11" s="9">
        <v>0.14000000000000001</v>
      </c>
      <c r="AI11" s="9">
        <v>0.22</v>
      </c>
      <c r="AJ11" s="9">
        <v>1.35</v>
      </c>
      <c r="AK11" s="9">
        <v>0.46</v>
      </c>
      <c r="AL11" s="9">
        <v>0.19</v>
      </c>
      <c r="AM11" s="9">
        <v>0.41</v>
      </c>
      <c r="AN11" s="9">
        <v>0.37</v>
      </c>
      <c r="AO11" s="9">
        <v>0.11</v>
      </c>
      <c r="AP11" s="9">
        <v>1.67</v>
      </c>
      <c r="AQ11" s="9">
        <v>1.49</v>
      </c>
      <c r="AR11" s="9">
        <v>2.5</v>
      </c>
      <c r="AS11" s="15">
        <v>2.2599999999999998</v>
      </c>
      <c r="AT11" s="9">
        <v>1.61</v>
      </c>
      <c r="AU11" s="9">
        <v>2.96</v>
      </c>
    </row>
    <row r="12" spans="1:47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V12" s="5">
        <f>C12*V10</f>
        <v>476.8399999999998</v>
      </c>
      <c r="W12" s="5">
        <f>C12*W10</f>
        <v>481.87999999999982</v>
      </c>
      <c r="X12" s="5">
        <f>C12*X10</f>
        <v>505.95999999999981</v>
      </c>
      <c r="Y12" s="5">
        <f>C12*Y10</f>
        <v>507.77999999999986</v>
      </c>
      <c r="Z12" s="5">
        <f>C12*Z10</f>
        <v>513.65999999999985</v>
      </c>
      <c r="AB12" s="9">
        <v>0.42</v>
      </c>
      <c r="AC12" s="9">
        <v>0.13</v>
      </c>
      <c r="AD12" s="9">
        <v>1.72</v>
      </c>
      <c r="AE12" s="9">
        <v>0.36</v>
      </c>
      <c r="AF12" s="9">
        <v>0.23</v>
      </c>
      <c r="AG12" s="9">
        <v>0.1</v>
      </c>
      <c r="AH12" s="9">
        <v>0.14000000000000001</v>
      </c>
      <c r="AI12" s="9">
        <v>0.22</v>
      </c>
      <c r="AJ12" s="9">
        <v>1.35</v>
      </c>
      <c r="AK12" s="9">
        <v>0.46</v>
      </c>
      <c r="AL12" s="9">
        <v>0.19</v>
      </c>
      <c r="AM12" s="9">
        <v>0.41</v>
      </c>
      <c r="AN12" s="9">
        <v>0.37</v>
      </c>
      <c r="AO12" s="9">
        <v>0.11</v>
      </c>
      <c r="AP12" s="9">
        <v>1.67</v>
      </c>
      <c r="AQ12" s="9">
        <v>1.49</v>
      </c>
      <c r="AR12" s="9">
        <v>2.5</v>
      </c>
      <c r="AS12" s="15">
        <v>2.2599999999999998</v>
      </c>
      <c r="AT12" s="9">
        <v>1.61</v>
      </c>
      <c r="AU12" s="9">
        <v>2.96</v>
      </c>
    </row>
    <row r="13" spans="1:47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V13" s="5">
        <f>C13*V10</f>
        <v>647.13999999999976</v>
      </c>
      <c r="W13" s="5">
        <f>C13*W10</f>
        <v>653.97999999999979</v>
      </c>
      <c r="X13" s="5">
        <f>C13*X10</f>
        <v>686.65999999999974</v>
      </c>
      <c r="Y13" s="5">
        <f>C13*Y10</f>
        <v>689.12999999999977</v>
      </c>
      <c r="Z13" s="5">
        <f>C13*Z10</f>
        <v>697.10999999999979</v>
      </c>
      <c r="AB13" s="9">
        <v>0.42</v>
      </c>
      <c r="AC13" s="9">
        <v>0.13</v>
      </c>
      <c r="AD13" s="9">
        <v>1.72</v>
      </c>
      <c r="AE13" s="9">
        <v>0.36</v>
      </c>
      <c r="AF13" s="9">
        <v>0.23</v>
      </c>
      <c r="AG13" s="9">
        <v>0.1</v>
      </c>
      <c r="AH13" s="9">
        <v>0.14000000000000001</v>
      </c>
      <c r="AI13" s="9">
        <v>0.22</v>
      </c>
      <c r="AJ13" s="9">
        <v>1.35</v>
      </c>
      <c r="AK13" s="9">
        <v>0.46</v>
      </c>
      <c r="AL13" s="9">
        <v>0.19</v>
      </c>
      <c r="AM13" s="9">
        <v>0.41</v>
      </c>
      <c r="AN13" s="9">
        <v>0.37</v>
      </c>
      <c r="AO13" s="9">
        <v>0.11</v>
      </c>
      <c r="AP13" s="9">
        <v>1.67</v>
      </c>
      <c r="AQ13" s="9">
        <v>1.49</v>
      </c>
      <c r="AR13" s="9">
        <v>2.5</v>
      </c>
      <c r="AS13" s="15">
        <v>2.2599999999999998</v>
      </c>
      <c r="AT13" s="9">
        <v>1.61</v>
      </c>
      <c r="AU13" s="9">
        <v>2.96</v>
      </c>
    </row>
    <row r="14" spans="1:47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V14" s="5">
        <f>C14*V10</f>
        <v>1634.8799999999994</v>
      </c>
      <c r="W14" s="5">
        <f>C14*W10</f>
        <v>1652.1599999999994</v>
      </c>
      <c r="X14" s="5">
        <f>C14*X10</f>
        <v>1734.7199999999993</v>
      </c>
      <c r="Y14" s="5">
        <f>C14*Y10</f>
        <v>1740.9599999999996</v>
      </c>
      <c r="Z14" s="5">
        <f>C14*Z10</f>
        <v>1761.1199999999994</v>
      </c>
      <c r="AB14" s="9">
        <v>0.42</v>
      </c>
      <c r="AC14" s="9">
        <v>0.13</v>
      </c>
      <c r="AD14" s="9">
        <v>1.72</v>
      </c>
      <c r="AE14" s="9">
        <v>0.36</v>
      </c>
      <c r="AF14" s="9">
        <v>0.23</v>
      </c>
      <c r="AG14" s="9">
        <v>0.1</v>
      </c>
      <c r="AH14" s="9">
        <v>0.14000000000000001</v>
      </c>
      <c r="AI14" s="9">
        <v>0.22</v>
      </c>
      <c r="AJ14" s="9">
        <v>1.35</v>
      </c>
      <c r="AK14" s="9">
        <v>0.46</v>
      </c>
      <c r="AL14" s="9">
        <v>0.19</v>
      </c>
      <c r="AM14" s="9">
        <v>0.41</v>
      </c>
      <c r="AN14" s="9">
        <v>0.37</v>
      </c>
      <c r="AO14" s="9">
        <v>0.11</v>
      </c>
      <c r="AP14" s="9">
        <v>1.67</v>
      </c>
      <c r="AQ14" s="9">
        <v>1.49</v>
      </c>
      <c r="AR14" s="9">
        <v>2.5</v>
      </c>
      <c r="AS14" s="15">
        <v>2.2599999999999998</v>
      </c>
      <c r="AT14" s="9">
        <v>1.61</v>
      </c>
      <c r="AU14" s="9">
        <v>2.96</v>
      </c>
    </row>
    <row r="15" spans="1:47" ht="30" customHeight="1" x14ac:dyDescent="0.3">
      <c r="A15" s="3" t="s">
        <v>5</v>
      </c>
      <c r="B15" s="3" t="s">
        <v>8</v>
      </c>
      <c r="C15" s="4" t="s">
        <v>7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G15-AT15</f>
        <v>27.490000000000002</v>
      </c>
      <c r="I15" s="5">
        <f>H15+AS15</f>
        <v>29.75</v>
      </c>
      <c r="J15" s="5">
        <f>I15+AR15</f>
        <v>32.25</v>
      </c>
      <c r="K15" s="5">
        <f>J15+AQ15</f>
        <v>33.74</v>
      </c>
      <c r="L15" s="5">
        <f>K15+AP15</f>
        <v>35.410000000000004</v>
      </c>
      <c r="M15" s="5">
        <f>L15+AO15</f>
        <v>35.520000000000003</v>
      </c>
      <c r="N15" s="5">
        <f>M15+AN15</f>
        <v>35.89</v>
      </c>
      <c r="O15" s="5">
        <f>N15+AM15</f>
        <v>36.299999999999997</v>
      </c>
      <c r="P15" s="5">
        <f>O15-AL15</f>
        <v>36.11</v>
      </c>
      <c r="Q15" s="5">
        <f>P15-AK15</f>
        <v>35.65</v>
      </c>
      <c r="R15" s="5">
        <f>Q15-AJ15</f>
        <v>34.299999999999997</v>
      </c>
      <c r="S15" s="5">
        <f>R15-AI15</f>
        <v>34.08</v>
      </c>
      <c r="T15" s="5">
        <f>S15-AH15</f>
        <v>33.94</v>
      </c>
      <c r="U15" s="5">
        <f>T15-AG15</f>
        <v>33.839999999999996</v>
      </c>
      <c r="V15" s="5">
        <f>U15+AF15</f>
        <v>34.069999999999993</v>
      </c>
      <c r="W15" s="5">
        <f>V15+AE15</f>
        <v>34.429999999999993</v>
      </c>
      <c r="X15" s="5">
        <f>W15+AD15</f>
        <v>36.149999999999991</v>
      </c>
      <c r="Y15" s="5">
        <f>X15+AC15</f>
        <v>36.279999999999994</v>
      </c>
      <c r="Z15" s="5">
        <f t="shared" ref="Z15:Z70" si="2">Y15+AB15</f>
        <v>36.699999999999996</v>
      </c>
      <c r="AB15" s="9">
        <v>0.42</v>
      </c>
      <c r="AC15" s="9">
        <v>0.13</v>
      </c>
      <c r="AD15" s="9">
        <v>1.72</v>
      </c>
      <c r="AE15" s="9">
        <v>0.36</v>
      </c>
      <c r="AF15" s="9">
        <v>0.23</v>
      </c>
      <c r="AG15" s="9">
        <v>0.1</v>
      </c>
      <c r="AH15" s="9">
        <v>0.14000000000000001</v>
      </c>
      <c r="AI15" s="9">
        <v>0.22</v>
      </c>
      <c r="AJ15" s="9">
        <v>1.35</v>
      </c>
      <c r="AK15" s="9">
        <v>0.46</v>
      </c>
      <c r="AL15" s="9">
        <v>0.19</v>
      </c>
      <c r="AM15" s="9">
        <v>0.41</v>
      </c>
      <c r="AN15" s="9">
        <v>0.37</v>
      </c>
      <c r="AO15" s="9">
        <v>0.11</v>
      </c>
      <c r="AP15" s="9">
        <v>1.67</v>
      </c>
      <c r="AQ15" s="9">
        <v>1.49</v>
      </c>
      <c r="AR15" s="9">
        <v>2.5</v>
      </c>
      <c r="AS15" s="15">
        <v>2.2599999999999998</v>
      </c>
      <c r="AT15" s="9">
        <v>1.61</v>
      </c>
      <c r="AU15" s="9">
        <v>2.96</v>
      </c>
    </row>
    <row r="16" spans="1:47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V16" s="5">
        <f>C16*V15</f>
        <v>306.62999999999994</v>
      </c>
      <c r="W16" s="5">
        <f>C16*W15</f>
        <v>309.86999999999995</v>
      </c>
      <c r="X16" s="5">
        <f>C16*X15</f>
        <v>325.34999999999991</v>
      </c>
      <c r="Y16" s="5">
        <f>C16*Y15</f>
        <v>326.51999999999992</v>
      </c>
      <c r="Z16" s="5">
        <f>C16*Z15</f>
        <v>330.29999999999995</v>
      </c>
      <c r="AB16" s="9">
        <v>0.42</v>
      </c>
      <c r="AC16" s="9">
        <v>0.13</v>
      </c>
      <c r="AD16" s="9">
        <v>1.72</v>
      </c>
      <c r="AE16" s="9">
        <v>0.36</v>
      </c>
      <c r="AF16" s="9">
        <v>0.23</v>
      </c>
      <c r="AG16" s="9">
        <v>0.1</v>
      </c>
      <c r="AH16" s="9">
        <v>0.14000000000000001</v>
      </c>
      <c r="AI16" s="9">
        <v>0.22</v>
      </c>
      <c r="AJ16" s="9">
        <v>1.35</v>
      </c>
      <c r="AK16" s="9">
        <v>0.46</v>
      </c>
      <c r="AL16" s="9">
        <v>0.19</v>
      </c>
      <c r="AM16" s="9">
        <v>0.41</v>
      </c>
      <c r="AN16" s="9">
        <v>0.37</v>
      </c>
      <c r="AO16" s="9">
        <v>0.11</v>
      </c>
      <c r="AP16" s="9">
        <v>1.67</v>
      </c>
      <c r="AQ16" s="9">
        <v>1.49</v>
      </c>
      <c r="AR16" s="9">
        <v>2.5</v>
      </c>
      <c r="AS16" s="15">
        <v>2.2599999999999998</v>
      </c>
      <c r="AT16" s="9">
        <v>1.61</v>
      </c>
      <c r="AU16" s="9">
        <v>2.96</v>
      </c>
    </row>
    <row r="17" spans="1:47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3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V17" s="5">
        <f>C17*V15</f>
        <v>476.9799999999999</v>
      </c>
      <c r="W17" s="5">
        <f>C17*W15</f>
        <v>482.01999999999987</v>
      </c>
      <c r="X17" s="5">
        <f>C17*X15</f>
        <v>506.09999999999991</v>
      </c>
      <c r="Y17" s="5">
        <f>C17*Y15</f>
        <v>507.9199999999999</v>
      </c>
      <c r="Z17" s="5">
        <f>C17*Z15</f>
        <v>513.79999999999995</v>
      </c>
      <c r="AB17" s="9">
        <v>0.42</v>
      </c>
      <c r="AC17" s="9">
        <v>0.13</v>
      </c>
      <c r="AD17" s="9">
        <v>1.72</v>
      </c>
      <c r="AE17" s="9">
        <v>0.36</v>
      </c>
      <c r="AF17" s="9">
        <v>0.23</v>
      </c>
      <c r="AG17" s="9">
        <v>0.1</v>
      </c>
      <c r="AH17" s="9">
        <v>0.14000000000000001</v>
      </c>
      <c r="AI17" s="9">
        <v>0.22</v>
      </c>
      <c r="AJ17" s="9">
        <v>1.35</v>
      </c>
      <c r="AK17" s="9">
        <v>0.46</v>
      </c>
      <c r="AL17" s="9">
        <v>0.19</v>
      </c>
      <c r="AM17" s="9">
        <v>0.41</v>
      </c>
      <c r="AN17" s="9">
        <v>0.37</v>
      </c>
      <c r="AO17" s="9">
        <v>0.11</v>
      </c>
      <c r="AP17" s="9">
        <v>1.67</v>
      </c>
      <c r="AQ17" s="9">
        <v>1.49</v>
      </c>
      <c r="AR17" s="9">
        <v>2.5</v>
      </c>
      <c r="AS17" s="15">
        <v>2.2599999999999998</v>
      </c>
      <c r="AT17" s="9">
        <v>1.61</v>
      </c>
      <c r="AU17" s="9">
        <v>2.96</v>
      </c>
    </row>
    <row r="18" spans="1:47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3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V18" s="5">
        <f>C18*V15</f>
        <v>647.32999999999993</v>
      </c>
      <c r="W18" s="5">
        <f>C18*W15</f>
        <v>654.16999999999985</v>
      </c>
      <c r="X18" s="5">
        <f>C18*X15</f>
        <v>686.8499999999998</v>
      </c>
      <c r="Y18" s="5">
        <f>C18*Y15</f>
        <v>689.31999999999994</v>
      </c>
      <c r="Z18" s="5">
        <f>C18*Z15</f>
        <v>697.3</v>
      </c>
      <c r="AB18" s="9">
        <v>0.42</v>
      </c>
      <c r="AC18" s="9">
        <v>0.13</v>
      </c>
      <c r="AD18" s="9">
        <v>1.72</v>
      </c>
      <c r="AE18" s="9">
        <v>0.36</v>
      </c>
      <c r="AF18" s="9">
        <v>0.23</v>
      </c>
      <c r="AG18" s="9">
        <v>0.1</v>
      </c>
      <c r="AH18" s="9">
        <v>0.14000000000000001</v>
      </c>
      <c r="AI18" s="9">
        <v>0.22</v>
      </c>
      <c r="AJ18" s="9">
        <v>1.35</v>
      </c>
      <c r="AK18" s="9">
        <v>0.46</v>
      </c>
      <c r="AL18" s="9">
        <v>0.19</v>
      </c>
      <c r="AM18" s="9">
        <v>0.41</v>
      </c>
      <c r="AN18" s="9">
        <v>0.37</v>
      </c>
      <c r="AO18" s="9">
        <v>0.11</v>
      </c>
      <c r="AP18" s="9">
        <v>1.67</v>
      </c>
      <c r="AQ18" s="9">
        <v>1.49</v>
      </c>
      <c r="AR18" s="9">
        <v>2.5</v>
      </c>
      <c r="AS18" s="15">
        <v>2.2599999999999998</v>
      </c>
      <c r="AT18" s="9">
        <v>1.61</v>
      </c>
      <c r="AU18" s="9">
        <v>2.96</v>
      </c>
    </row>
    <row r="19" spans="1:47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3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V19" s="5">
        <f>C19*V15</f>
        <v>1635.3599999999997</v>
      </c>
      <c r="W19" s="5">
        <f>C19*W15</f>
        <v>1652.6399999999996</v>
      </c>
      <c r="X19" s="5">
        <f>C19*X15</f>
        <v>1735.1999999999996</v>
      </c>
      <c r="Y19" s="5">
        <f>C19*Y15</f>
        <v>1741.4399999999996</v>
      </c>
      <c r="Z19" s="5">
        <f>C19*Z15</f>
        <v>1761.6</v>
      </c>
      <c r="AB19" s="9">
        <v>0.42</v>
      </c>
      <c r="AC19" s="9">
        <v>0.13</v>
      </c>
      <c r="AD19" s="9">
        <v>1.72</v>
      </c>
      <c r="AE19" s="9">
        <v>0.36</v>
      </c>
      <c r="AF19" s="9">
        <v>0.23</v>
      </c>
      <c r="AG19" s="9">
        <v>0.1</v>
      </c>
      <c r="AH19" s="9">
        <v>0.14000000000000001</v>
      </c>
      <c r="AI19" s="9">
        <v>0.22</v>
      </c>
      <c r="AJ19" s="9">
        <v>1.35</v>
      </c>
      <c r="AK19" s="9">
        <v>0.46</v>
      </c>
      <c r="AL19" s="9">
        <v>0.19</v>
      </c>
      <c r="AM19" s="9">
        <v>0.41</v>
      </c>
      <c r="AN19" s="9">
        <v>0.37</v>
      </c>
      <c r="AO19" s="9">
        <v>0.11</v>
      </c>
      <c r="AP19" s="9">
        <v>1.67</v>
      </c>
      <c r="AQ19" s="9">
        <v>1.49</v>
      </c>
      <c r="AR19" s="9">
        <v>2.5</v>
      </c>
      <c r="AS19" s="15">
        <v>2.2599999999999998</v>
      </c>
      <c r="AT19" s="9">
        <v>1.61</v>
      </c>
      <c r="AU19" s="9">
        <v>2.96</v>
      </c>
    </row>
    <row r="20" spans="1:47" ht="30" customHeight="1" x14ac:dyDescent="0.3">
      <c r="A20" s="3" t="s">
        <v>5</v>
      </c>
      <c r="B20" s="3" t="s">
        <v>9</v>
      </c>
      <c r="C20" s="4" t="s">
        <v>7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G20-AT20</f>
        <v>27.16</v>
      </c>
      <c r="I20" s="5">
        <f>H20+AS20</f>
        <v>29.42</v>
      </c>
      <c r="J20" s="5">
        <f>I20+AR20</f>
        <v>31.92</v>
      </c>
      <c r="K20" s="5">
        <f>J20+AQ20</f>
        <v>33.410000000000004</v>
      </c>
      <c r="L20" s="5">
        <f>K20+AP20</f>
        <v>35.080000000000005</v>
      </c>
      <c r="M20" s="5">
        <f>L20+AO20</f>
        <v>35.190000000000005</v>
      </c>
      <c r="N20" s="5">
        <f>M20+AN20</f>
        <v>35.56</v>
      </c>
      <c r="O20" s="5">
        <f>N20+AM20</f>
        <v>35.97</v>
      </c>
      <c r="P20" s="5">
        <f>O20-AL20</f>
        <v>35.78</v>
      </c>
      <c r="Q20" s="5">
        <f>P20-AK20</f>
        <v>35.32</v>
      </c>
      <c r="R20" s="5">
        <f>Q20-AJ20</f>
        <v>33.97</v>
      </c>
      <c r="S20" s="5">
        <f>R20-AI20</f>
        <v>33.75</v>
      </c>
      <c r="T20" s="5">
        <f>S20-AH20</f>
        <v>33.61</v>
      </c>
      <c r="U20" s="5">
        <f>T20-AG20</f>
        <v>33.51</v>
      </c>
      <c r="V20" s="5">
        <f>U20+AF20</f>
        <v>33.739999999999995</v>
      </c>
      <c r="W20" s="5">
        <f>V20+AE20</f>
        <v>34.099999999999994</v>
      </c>
      <c r="X20" s="5">
        <f>W20+AD20</f>
        <v>35.819999999999993</v>
      </c>
      <c r="Y20" s="5">
        <f>X20+AC20</f>
        <v>35.949999999999996</v>
      </c>
      <c r="Z20" s="5">
        <f t="shared" si="2"/>
        <v>36.369999999999997</v>
      </c>
      <c r="AB20" s="9">
        <v>0.42</v>
      </c>
      <c r="AC20" s="9">
        <v>0.13</v>
      </c>
      <c r="AD20" s="9">
        <v>1.72</v>
      </c>
      <c r="AE20" s="9">
        <v>0.36</v>
      </c>
      <c r="AF20" s="9">
        <v>0.23</v>
      </c>
      <c r="AG20" s="9">
        <v>0.1</v>
      </c>
      <c r="AH20" s="9">
        <v>0.14000000000000001</v>
      </c>
      <c r="AI20" s="9">
        <v>0.22</v>
      </c>
      <c r="AJ20" s="9">
        <v>1.35</v>
      </c>
      <c r="AK20" s="9">
        <v>0.46</v>
      </c>
      <c r="AL20" s="9">
        <v>0.19</v>
      </c>
      <c r="AM20" s="9">
        <v>0.41</v>
      </c>
      <c r="AN20" s="9">
        <v>0.37</v>
      </c>
      <c r="AO20" s="9">
        <v>0.11</v>
      </c>
      <c r="AP20" s="9">
        <v>1.67</v>
      </c>
      <c r="AQ20" s="9">
        <v>1.49</v>
      </c>
      <c r="AR20" s="9">
        <v>2.5</v>
      </c>
      <c r="AS20" s="15">
        <v>2.2599999999999998</v>
      </c>
      <c r="AT20" s="9">
        <v>1.61</v>
      </c>
      <c r="AU20" s="9">
        <v>2.96</v>
      </c>
    </row>
    <row r="21" spans="1:47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V21" s="5">
        <f>C21*V20</f>
        <v>303.65999999999997</v>
      </c>
      <c r="W21" s="5">
        <f>C21*W20</f>
        <v>306.89999999999998</v>
      </c>
      <c r="X21" s="5">
        <f>C21*X20</f>
        <v>322.37999999999994</v>
      </c>
      <c r="Y21" s="5">
        <f>C21*Y20</f>
        <v>323.54999999999995</v>
      </c>
      <c r="Z21" s="5">
        <f>C21*Z20</f>
        <v>327.33</v>
      </c>
      <c r="AB21" s="9">
        <v>0.42</v>
      </c>
      <c r="AC21" s="9">
        <v>0.13</v>
      </c>
      <c r="AD21" s="9">
        <v>1.72</v>
      </c>
      <c r="AE21" s="9">
        <v>0.36</v>
      </c>
      <c r="AF21" s="9">
        <v>0.23</v>
      </c>
      <c r="AG21" s="9">
        <v>0.1</v>
      </c>
      <c r="AH21" s="9">
        <v>0.14000000000000001</v>
      </c>
      <c r="AI21" s="9">
        <v>0.22</v>
      </c>
      <c r="AJ21" s="9">
        <v>1.35</v>
      </c>
      <c r="AK21" s="9">
        <v>0.46</v>
      </c>
      <c r="AL21" s="9">
        <v>0.19</v>
      </c>
      <c r="AM21" s="9">
        <v>0.41</v>
      </c>
      <c r="AN21" s="9">
        <v>0.37</v>
      </c>
      <c r="AO21" s="9">
        <v>0.11</v>
      </c>
      <c r="AP21" s="9">
        <v>1.67</v>
      </c>
      <c r="AQ21" s="9">
        <v>1.49</v>
      </c>
      <c r="AR21" s="9">
        <v>2.5</v>
      </c>
      <c r="AS21" s="15">
        <v>2.2599999999999998</v>
      </c>
      <c r="AT21" s="9">
        <v>1.61</v>
      </c>
      <c r="AU21" s="9">
        <v>2.96</v>
      </c>
    </row>
    <row r="22" spans="1:47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4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V22" s="5">
        <f>C22*V20</f>
        <v>472.3599999999999</v>
      </c>
      <c r="W22" s="5">
        <f>C22*W20</f>
        <v>477.39999999999992</v>
      </c>
      <c r="X22" s="5">
        <f>C22*X20</f>
        <v>501.4799999999999</v>
      </c>
      <c r="Y22" s="5">
        <f>C22*Y20</f>
        <v>503.29999999999995</v>
      </c>
      <c r="Z22" s="5">
        <f>C22*Z20</f>
        <v>509.17999999999995</v>
      </c>
      <c r="AB22" s="9">
        <v>0.42</v>
      </c>
      <c r="AC22" s="9">
        <v>0.13</v>
      </c>
      <c r="AD22" s="9">
        <v>1.72</v>
      </c>
      <c r="AE22" s="9">
        <v>0.36</v>
      </c>
      <c r="AF22" s="9">
        <v>0.23</v>
      </c>
      <c r="AG22" s="9">
        <v>0.1</v>
      </c>
      <c r="AH22" s="9">
        <v>0.14000000000000001</v>
      </c>
      <c r="AI22" s="9">
        <v>0.22</v>
      </c>
      <c r="AJ22" s="9">
        <v>1.35</v>
      </c>
      <c r="AK22" s="9">
        <v>0.46</v>
      </c>
      <c r="AL22" s="9">
        <v>0.19</v>
      </c>
      <c r="AM22" s="9">
        <v>0.41</v>
      </c>
      <c r="AN22" s="9">
        <v>0.37</v>
      </c>
      <c r="AO22" s="9">
        <v>0.11</v>
      </c>
      <c r="AP22" s="9">
        <v>1.67</v>
      </c>
      <c r="AQ22" s="9">
        <v>1.49</v>
      </c>
      <c r="AR22" s="9">
        <v>2.5</v>
      </c>
      <c r="AS22" s="15">
        <v>2.2599999999999998</v>
      </c>
      <c r="AT22" s="9">
        <v>1.61</v>
      </c>
      <c r="AU22" s="9">
        <v>2.96</v>
      </c>
    </row>
    <row r="23" spans="1:47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4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V23" s="5">
        <f>C23*V20</f>
        <v>641.05999999999995</v>
      </c>
      <c r="W23" s="5">
        <f>C23*W20</f>
        <v>647.89999999999986</v>
      </c>
      <c r="X23" s="5">
        <f>C23*X20</f>
        <v>680.57999999999993</v>
      </c>
      <c r="Y23" s="5">
        <f>C23*Y20</f>
        <v>683.05</v>
      </c>
      <c r="Z23" s="5">
        <f>C23*Z20</f>
        <v>691.03</v>
      </c>
      <c r="AB23" s="9">
        <v>0.42</v>
      </c>
      <c r="AC23" s="9">
        <v>0.13</v>
      </c>
      <c r="AD23" s="9">
        <v>1.72</v>
      </c>
      <c r="AE23" s="9">
        <v>0.36</v>
      </c>
      <c r="AF23" s="9">
        <v>0.23</v>
      </c>
      <c r="AG23" s="9">
        <v>0.1</v>
      </c>
      <c r="AH23" s="9">
        <v>0.14000000000000001</v>
      </c>
      <c r="AI23" s="9">
        <v>0.22</v>
      </c>
      <c r="AJ23" s="9">
        <v>1.35</v>
      </c>
      <c r="AK23" s="9">
        <v>0.46</v>
      </c>
      <c r="AL23" s="9">
        <v>0.19</v>
      </c>
      <c r="AM23" s="9">
        <v>0.41</v>
      </c>
      <c r="AN23" s="9">
        <v>0.37</v>
      </c>
      <c r="AO23" s="9">
        <v>0.11</v>
      </c>
      <c r="AP23" s="9">
        <v>1.67</v>
      </c>
      <c r="AQ23" s="9">
        <v>1.49</v>
      </c>
      <c r="AR23" s="9">
        <v>2.5</v>
      </c>
      <c r="AS23" s="15">
        <v>2.2599999999999998</v>
      </c>
      <c r="AT23" s="9">
        <v>1.61</v>
      </c>
      <c r="AU23" s="9">
        <v>2.96</v>
      </c>
    </row>
    <row r="24" spans="1:47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4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V24" s="5">
        <f>C24*V20</f>
        <v>1619.5199999999998</v>
      </c>
      <c r="W24" s="5">
        <f>C24*W20</f>
        <v>1636.7999999999997</v>
      </c>
      <c r="X24" s="5">
        <f>C24*X20</f>
        <v>1719.3599999999997</v>
      </c>
      <c r="Y24" s="5">
        <f>C24*Y20</f>
        <v>1725.6</v>
      </c>
      <c r="Z24" s="5">
        <f>C24*Z20</f>
        <v>1745.7599999999998</v>
      </c>
      <c r="AB24" s="9">
        <v>0.42</v>
      </c>
      <c r="AC24" s="9">
        <v>0.13</v>
      </c>
      <c r="AD24" s="9">
        <v>1.72</v>
      </c>
      <c r="AE24" s="9">
        <v>0.36</v>
      </c>
      <c r="AF24" s="9">
        <v>0.23</v>
      </c>
      <c r="AG24" s="9">
        <v>0.1</v>
      </c>
      <c r="AH24" s="9">
        <v>0.14000000000000001</v>
      </c>
      <c r="AI24" s="9">
        <v>0.22</v>
      </c>
      <c r="AJ24" s="9">
        <v>1.35</v>
      </c>
      <c r="AK24" s="9">
        <v>0.46</v>
      </c>
      <c r="AL24" s="9">
        <v>0.19</v>
      </c>
      <c r="AM24" s="9">
        <v>0.41</v>
      </c>
      <c r="AN24" s="9">
        <v>0.37</v>
      </c>
      <c r="AO24" s="9">
        <v>0.11</v>
      </c>
      <c r="AP24" s="9">
        <v>1.67</v>
      </c>
      <c r="AQ24" s="9">
        <v>1.49</v>
      </c>
      <c r="AR24" s="9">
        <v>2.5</v>
      </c>
      <c r="AS24" s="15">
        <v>2.2599999999999998</v>
      </c>
      <c r="AT24" s="9">
        <v>1.61</v>
      </c>
      <c r="AU24" s="9">
        <v>2.96</v>
      </c>
    </row>
    <row r="25" spans="1:47" ht="30" customHeight="1" x14ac:dyDescent="0.3">
      <c r="A25" s="3" t="s">
        <v>5</v>
      </c>
      <c r="B25" s="3" t="s">
        <v>10</v>
      </c>
      <c r="C25" s="4" t="s">
        <v>7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G25-AT25</f>
        <v>27.529999999999994</v>
      </c>
      <c r="I25" s="5">
        <f>H25+AS25</f>
        <v>29.789999999999992</v>
      </c>
      <c r="J25" s="5">
        <f>I25+AR25</f>
        <v>32.289999999999992</v>
      </c>
      <c r="K25" s="5">
        <f>J25+AQ25</f>
        <v>33.779999999999994</v>
      </c>
      <c r="L25" s="5">
        <f>K25+AP25</f>
        <v>35.449999999999996</v>
      </c>
      <c r="M25" s="5">
        <f>L25+AO25</f>
        <v>35.559999999999995</v>
      </c>
      <c r="N25" s="5">
        <f>M25+AN25</f>
        <v>35.929999999999993</v>
      </c>
      <c r="O25" s="5">
        <f>N25+AM25</f>
        <v>36.339999999999989</v>
      </c>
      <c r="P25" s="5">
        <f>O25-AL25</f>
        <v>36.149999999999991</v>
      </c>
      <c r="Q25" s="5">
        <f>P25-AK25</f>
        <v>35.689999999999991</v>
      </c>
      <c r="R25" s="5">
        <f>Q25-AJ25</f>
        <v>34.339999999999989</v>
      </c>
      <c r="S25" s="5">
        <f>R25-AI25</f>
        <v>34.11999999999999</v>
      </c>
      <c r="T25" s="5">
        <f>S25-AH25</f>
        <v>33.97999999999999</v>
      </c>
      <c r="U25" s="5">
        <f>T25-AG25</f>
        <v>33.879999999999988</v>
      </c>
      <c r="V25" s="5">
        <f>U25+AF25</f>
        <v>34.109999999999985</v>
      </c>
      <c r="W25" s="5">
        <f>V25+AE25</f>
        <v>34.469999999999985</v>
      </c>
      <c r="X25" s="5">
        <f>W25+AD25</f>
        <v>36.189999999999984</v>
      </c>
      <c r="Y25" s="5">
        <f>X25+AC25</f>
        <v>36.319999999999986</v>
      </c>
      <c r="Z25" s="5">
        <f t="shared" si="2"/>
        <v>36.739999999999988</v>
      </c>
      <c r="AB25" s="9">
        <v>0.42</v>
      </c>
      <c r="AC25" s="9">
        <v>0.13</v>
      </c>
      <c r="AD25" s="9">
        <v>1.72</v>
      </c>
      <c r="AE25" s="9">
        <v>0.36</v>
      </c>
      <c r="AF25" s="9">
        <v>0.23</v>
      </c>
      <c r="AG25" s="9">
        <v>0.1</v>
      </c>
      <c r="AH25" s="9">
        <v>0.14000000000000001</v>
      </c>
      <c r="AI25" s="9">
        <v>0.22</v>
      </c>
      <c r="AJ25" s="9">
        <v>1.35</v>
      </c>
      <c r="AK25" s="9">
        <v>0.46</v>
      </c>
      <c r="AL25" s="9">
        <v>0.19</v>
      </c>
      <c r="AM25" s="9">
        <v>0.41</v>
      </c>
      <c r="AN25" s="9">
        <v>0.37</v>
      </c>
      <c r="AO25" s="9">
        <v>0.11</v>
      </c>
      <c r="AP25" s="9">
        <v>1.67</v>
      </c>
      <c r="AQ25" s="9">
        <v>1.49</v>
      </c>
      <c r="AR25" s="9">
        <v>2.5</v>
      </c>
      <c r="AS25" s="15">
        <v>2.2599999999999998</v>
      </c>
      <c r="AT25" s="9">
        <v>1.61</v>
      </c>
      <c r="AU25" s="9">
        <v>2.96</v>
      </c>
    </row>
    <row r="26" spans="1:47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V26" s="5">
        <f>C26*V25</f>
        <v>306.9899999999999</v>
      </c>
      <c r="W26" s="5">
        <f>C26*W25</f>
        <v>310.22999999999985</v>
      </c>
      <c r="X26" s="5">
        <f>C26*X25</f>
        <v>325.70999999999987</v>
      </c>
      <c r="Y26" s="5">
        <f>C26*Y25</f>
        <v>326.87999999999988</v>
      </c>
      <c r="Z26" s="5">
        <f>C26*Z25</f>
        <v>330.65999999999991</v>
      </c>
      <c r="AB26" s="9">
        <v>0.42</v>
      </c>
      <c r="AC26" s="9">
        <v>0.13</v>
      </c>
      <c r="AD26" s="9">
        <v>1.72</v>
      </c>
      <c r="AE26" s="9">
        <v>0.36</v>
      </c>
      <c r="AF26" s="9">
        <v>0.23</v>
      </c>
      <c r="AG26" s="9">
        <v>0.1</v>
      </c>
      <c r="AH26" s="9">
        <v>0.14000000000000001</v>
      </c>
      <c r="AI26" s="9">
        <v>0.22</v>
      </c>
      <c r="AJ26" s="9">
        <v>1.35</v>
      </c>
      <c r="AK26" s="9">
        <v>0.46</v>
      </c>
      <c r="AL26" s="9">
        <v>0.19</v>
      </c>
      <c r="AM26" s="9">
        <v>0.41</v>
      </c>
      <c r="AN26" s="9">
        <v>0.37</v>
      </c>
      <c r="AO26" s="9">
        <v>0.11</v>
      </c>
      <c r="AP26" s="9">
        <v>1.67</v>
      </c>
      <c r="AQ26" s="9">
        <v>1.49</v>
      </c>
      <c r="AR26" s="9">
        <v>2.5</v>
      </c>
      <c r="AS26" s="15">
        <v>2.2599999999999998</v>
      </c>
      <c r="AT26" s="9">
        <v>1.61</v>
      </c>
      <c r="AU26" s="9">
        <v>2.96</v>
      </c>
    </row>
    <row r="27" spans="1:47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5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V27" s="5">
        <f>C27*V25</f>
        <v>477.53999999999979</v>
      </c>
      <c r="W27" s="5">
        <f>C27*W25</f>
        <v>482.57999999999981</v>
      </c>
      <c r="X27" s="5">
        <f>C27*X25</f>
        <v>506.65999999999974</v>
      </c>
      <c r="Y27" s="5">
        <f>C27*Y25</f>
        <v>508.47999999999979</v>
      </c>
      <c r="Z27" s="5">
        <f>C27*Z25</f>
        <v>514.35999999999979</v>
      </c>
      <c r="AB27" s="9">
        <v>0.42</v>
      </c>
      <c r="AC27" s="9">
        <v>0.13</v>
      </c>
      <c r="AD27" s="9">
        <v>1.72</v>
      </c>
      <c r="AE27" s="9">
        <v>0.36</v>
      </c>
      <c r="AF27" s="9">
        <v>0.23</v>
      </c>
      <c r="AG27" s="9">
        <v>0.1</v>
      </c>
      <c r="AH27" s="9">
        <v>0.14000000000000001</v>
      </c>
      <c r="AI27" s="9">
        <v>0.22</v>
      </c>
      <c r="AJ27" s="9">
        <v>1.35</v>
      </c>
      <c r="AK27" s="9">
        <v>0.46</v>
      </c>
      <c r="AL27" s="9">
        <v>0.19</v>
      </c>
      <c r="AM27" s="9">
        <v>0.41</v>
      </c>
      <c r="AN27" s="9">
        <v>0.37</v>
      </c>
      <c r="AO27" s="9">
        <v>0.11</v>
      </c>
      <c r="AP27" s="9">
        <v>1.67</v>
      </c>
      <c r="AQ27" s="9">
        <v>1.49</v>
      </c>
      <c r="AR27" s="9">
        <v>2.5</v>
      </c>
      <c r="AS27" s="15">
        <v>2.2599999999999998</v>
      </c>
      <c r="AT27" s="9">
        <v>1.61</v>
      </c>
      <c r="AU27" s="9">
        <v>2.96</v>
      </c>
    </row>
    <row r="28" spans="1:47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5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V28" s="5">
        <f>C28*V25</f>
        <v>648.08999999999969</v>
      </c>
      <c r="W28" s="5">
        <f>C28*W25</f>
        <v>654.92999999999972</v>
      </c>
      <c r="X28" s="5">
        <f>C28*X25</f>
        <v>687.60999999999967</v>
      </c>
      <c r="Y28" s="5">
        <f>C28*Y25</f>
        <v>690.0799999999997</v>
      </c>
      <c r="Z28" s="5">
        <f>C28*Z25</f>
        <v>698.05999999999972</v>
      </c>
      <c r="AB28" s="9">
        <v>0.42</v>
      </c>
      <c r="AC28" s="9">
        <v>0.13</v>
      </c>
      <c r="AD28" s="9">
        <v>1.72</v>
      </c>
      <c r="AE28" s="9">
        <v>0.36</v>
      </c>
      <c r="AF28" s="9">
        <v>0.23</v>
      </c>
      <c r="AG28" s="9">
        <v>0.1</v>
      </c>
      <c r="AH28" s="9">
        <v>0.14000000000000001</v>
      </c>
      <c r="AI28" s="9">
        <v>0.22</v>
      </c>
      <c r="AJ28" s="9">
        <v>1.35</v>
      </c>
      <c r="AK28" s="9">
        <v>0.46</v>
      </c>
      <c r="AL28" s="9">
        <v>0.19</v>
      </c>
      <c r="AM28" s="9">
        <v>0.41</v>
      </c>
      <c r="AN28" s="9">
        <v>0.37</v>
      </c>
      <c r="AO28" s="9">
        <v>0.11</v>
      </c>
      <c r="AP28" s="9">
        <v>1.67</v>
      </c>
      <c r="AQ28" s="9">
        <v>1.49</v>
      </c>
      <c r="AR28" s="9">
        <v>2.5</v>
      </c>
      <c r="AS28" s="15">
        <v>2.2599999999999998</v>
      </c>
      <c r="AT28" s="9">
        <v>1.61</v>
      </c>
      <c r="AU28" s="9">
        <v>2.96</v>
      </c>
    </row>
    <row r="29" spans="1:47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5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V29" s="5">
        <f>C29*V25</f>
        <v>1637.2799999999993</v>
      </c>
      <c r="W29" s="5">
        <f>C29*W25</f>
        <v>1654.5599999999993</v>
      </c>
      <c r="X29" s="5">
        <f>C29*X25</f>
        <v>1737.1199999999992</v>
      </c>
      <c r="Y29" s="5">
        <f>C29*Y25</f>
        <v>1743.3599999999992</v>
      </c>
      <c r="Z29" s="5">
        <f>C29*Z25</f>
        <v>1763.5199999999995</v>
      </c>
      <c r="AB29" s="9">
        <v>0.42</v>
      </c>
      <c r="AC29" s="9">
        <v>0.13</v>
      </c>
      <c r="AD29" s="9">
        <v>1.72</v>
      </c>
      <c r="AE29" s="9">
        <v>0.36</v>
      </c>
      <c r="AF29" s="9">
        <v>0.23</v>
      </c>
      <c r="AG29" s="9">
        <v>0.1</v>
      </c>
      <c r="AH29" s="9">
        <v>0.14000000000000001</v>
      </c>
      <c r="AI29" s="9">
        <v>0.22</v>
      </c>
      <c r="AJ29" s="9">
        <v>1.35</v>
      </c>
      <c r="AK29" s="9">
        <v>0.46</v>
      </c>
      <c r="AL29" s="9">
        <v>0.19</v>
      </c>
      <c r="AM29" s="9">
        <v>0.41</v>
      </c>
      <c r="AN29" s="9">
        <v>0.37</v>
      </c>
      <c r="AO29" s="9">
        <v>0.11</v>
      </c>
      <c r="AP29" s="9">
        <v>1.67</v>
      </c>
      <c r="AQ29" s="9">
        <v>1.49</v>
      </c>
      <c r="AR29" s="9">
        <v>2.5</v>
      </c>
      <c r="AS29" s="15">
        <v>2.2599999999999998</v>
      </c>
      <c r="AT29" s="9">
        <v>1.61</v>
      </c>
      <c r="AU29" s="9">
        <v>2.96</v>
      </c>
    </row>
    <row r="30" spans="1:47" ht="30" customHeight="1" x14ac:dyDescent="0.3">
      <c r="A30" s="6" t="s">
        <v>5</v>
      </c>
      <c r="B30" s="3" t="s">
        <v>11</v>
      </c>
      <c r="C30" s="4" t="s">
        <v>7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G30-AT30</f>
        <v>27.690000000000005</v>
      </c>
      <c r="I30" s="5">
        <f>H30+AS30</f>
        <v>29.950000000000003</v>
      </c>
      <c r="J30" s="5">
        <f>I30+AR30</f>
        <v>32.450000000000003</v>
      </c>
      <c r="K30" s="5">
        <f>J30+AQ30</f>
        <v>33.940000000000005</v>
      </c>
      <c r="L30" s="5">
        <f>K30+AP30</f>
        <v>35.610000000000007</v>
      </c>
      <c r="M30" s="5">
        <f>L30+AO30</f>
        <v>35.720000000000006</v>
      </c>
      <c r="N30" s="5">
        <f>M30+AN30</f>
        <v>36.090000000000003</v>
      </c>
      <c r="O30" s="5">
        <f>N30+AM30</f>
        <v>36.5</v>
      </c>
      <c r="P30" s="5">
        <f>O30-AL30</f>
        <v>36.31</v>
      </c>
      <c r="Q30" s="5">
        <f>P30-AK30</f>
        <v>35.85</v>
      </c>
      <c r="R30" s="5">
        <f>Q30-AJ30</f>
        <v>34.5</v>
      </c>
      <c r="S30" s="5">
        <f>R30-AI30</f>
        <v>34.28</v>
      </c>
      <c r="T30" s="5">
        <f>S30-AH30</f>
        <v>34.14</v>
      </c>
      <c r="U30" s="5">
        <f>T30-AG30</f>
        <v>34.04</v>
      </c>
      <c r="V30" s="5">
        <f>U30+AF30</f>
        <v>34.269999999999996</v>
      </c>
      <c r="W30" s="5">
        <f>V30+AE30</f>
        <v>34.629999999999995</v>
      </c>
      <c r="X30" s="5">
        <f>W30+AD30</f>
        <v>36.349999999999994</v>
      </c>
      <c r="Y30" s="5">
        <f>X30+AC30</f>
        <v>36.479999999999997</v>
      </c>
      <c r="Z30" s="5">
        <f t="shared" si="2"/>
        <v>36.9</v>
      </c>
      <c r="AB30" s="9">
        <v>0.42</v>
      </c>
      <c r="AC30" s="9">
        <v>0.13</v>
      </c>
      <c r="AD30" s="9">
        <v>1.72</v>
      </c>
      <c r="AE30" s="9">
        <v>0.36</v>
      </c>
      <c r="AF30" s="9">
        <v>0.23</v>
      </c>
      <c r="AG30" s="9">
        <v>0.1</v>
      </c>
      <c r="AH30" s="9">
        <v>0.14000000000000001</v>
      </c>
      <c r="AI30" s="9">
        <v>0.22</v>
      </c>
      <c r="AJ30" s="9">
        <v>1.35</v>
      </c>
      <c r="AK30" s="9">
        <v>0.46</v>
      </c>
      <c r="AL30" s="9">
        <v>0.19</v>
      </c>
      <c r="AM30" s="9">
        <v>0.41</v>
      </c>
      <c r="AN30" s="9">
        <v>0.37</v>
      </c>
      <c r="AO30" s="9">
        <v>0.11</v>
      </c>
      <c r="AP30" s="9">
        <v>1.67</v>
      </c>
      <c r="AQ30" s="9">
        <v>1.49</v>
      </c>
      <c r="AR30" s="9">
        <v>2.5</v>
      </c>
      <c r="AS30" s="15">
        <v>2.2599999999999998</v>
      </c>
      <c r="AT30" s="9">
        <v>1.61</v>
      </c>
      <c r="AU30" s="9">
        <v>2.96</v>
      </c>
    </row>
    <row r="31" spans="1:47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V31" s="5">
        <f>C31*V30</f>
        <v>308.42999999999995</v>
      </c>
      <c r="W31" s="5">
        <f>C31*W30</f>
        <v>311.66999999999996</v>
      </c>
      <c r="X31" s="5">
        <f>C31*X30</f>
        <v>327.14999999999998</v>
      </c>
      <c r="Y31" s="5">
        <f>C31*Y30</f>
        <v>328.32</v>
      </c>
      <c r="Z31" s="5">
        <f>C31*Z30</f>
        <v>332.09999999999997</v>
      </c>
      <c r="AB31" s="9">
        <v>0.42</v>
      </c>
      <c r="AC31" s="9">
        <v>0.13</v>
      </c>
      <c r="AD31" s="9">
        <v>1.72</v>
      </c>
      <c r="AE31" s="9">
        <v>0.36</v>
      </c>
      <c r="AF31" s="9">
        <v>0.23</v>
      </c>
      <c r="AG31" s="9">
        <v>0.1</v>
      </c>
      <c r="AH31" s="9">
        <v>0.14000000000000001</v>
      </c>
      <c r="AI31" s="9">
        <v>0.22</v>
      </c>
      <c r="AJ31" s="9">
        <v>1.35</v>
      </c>
      <c r="AK31" s="9">
        <v>0.46</v>
      </c>
      <c r="AL31" s="9">
        <v>0.19</v>
      </c>
      <c r="AM31" s="9">
        <v>0.41</v>
      </c>
      <c r="AN31" s="9">
        <v>0.37</v>
      </c>
      <c r="AO31" s="9">
        <v>0.11</v>
      </c>
      <c r="AP31" s="9">
        <v>1.67</v>
      </c>
      <c r="AQ31" s="9">
        <v>1.49</v>
      </c>
      <c r="AR31" s="9">
        <v>2.5</v>
      </c>
      <c r="AS31" s="15">
        <v>2.2599999999999998</v>
      </c>
      <c r="AT31" s="9">
        <v>1.61</v>
      </c>
      <c r="AU31" s="9">
        <v>2.96</v>
      </c>
    </row>
    <row r="32" spans="1:47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6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V32" s="5">
        <f>C32*V30</f>
        <v>479.78</v>
      </c>
      <c r="W32" s="5">
        <f>C32*W30</f>
        <v>484.81999999999994</v>
      </c>
      <c r="X32" s="5">
        <f>C32*X30</f>
        <v>508.89999999999992</v>
      </c>
      <c r="Y32" s="5">
        <f>C32*Y30</f>
        <v>510.71999999999997</v>
      </c>
      <c r="Z32" s="5">
        <f>C32*Z30</f>
        <v>516.6</v>
      </c>
      <c r="AB32" s="9">
        <v>0.42</v>
      </c>
      <c r="AC32" s="9">
        <v>0.13</v>
      </c>
      <c r="AD32" s="9">
        <v>1.72</v>
      </c>
      <c r="AE32" s="9">
        <v>0.36</v>
      </c>
      <c r="AF32" s="9">
        <v>0.23</v>
      </c>
      <c r="AG32" s="9">
        <v>0.1</v>
      </c>
      <c r="AH32" s="9">
        <v>0.14000000000000001</v>
      </c>
      <c r="AI32" s="9">
        <v>0.22</v>
      </c>
      <c r="AJ32" s="9">
        <v>1.35</v>
      </c>
      <c r="AK32" s="9">
        <v>0.46</v>
      </c>
      <c r="AL32" s="9">
        <v>0.19</v>
      </c>
      <c r="AM32" s="9">
        <v>0.41</v>
      </c>
      <c r="AN32" s="9">
        <v>0.37</v>
      </c>
      <c r="AO32" s="9">
        <v>0.11</v>
      </c>
      <c r="AP32" s="9">
        <v>1.67</v>
      </c>
      <c r="AQ32" s="9">
        <v>1.49</v>
      </c>
      <c r="AR32" s="9">
        <v>2.5</v>
      </c>
      <c r="AS32" s="15">
        <v>2.2599999999999998</v>
      </c>
      <c r="AT32" s="9">
        <v>1.61</v>
      </c>
      <c r="AU32" s="9">
        <v>2.96</v>
      </c>
    </row>
    <row r="33" spans="1:47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6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V33" s="5">
        <f>C33*V30</f>
        <v>651.12999999999988</v>
      </c>
      <c r="W33" s="5">
        <f>C33*W30</f>
        <v>657.96999999999991</v>
      </c>
      <c r="X33" s="5">
        <f>C33*X30</f>
        <v>690.64999999999986</v>
      </c>
      <c r="Y33" s="5">
        <f>C33*Y30</f>
        <v>693.11999999999989</v>
      </c>
      <c r="Z33" s="5">
        <f>C33*Z30</f>
        <v>701.1</v>
      </c>
      <c r="AB33" s="9">
        <v>0.42</v>
      </c>
      <c r="AC33" s="9">
        <v>0.13</v>
      </c>
      <c r="AD33" s="9">
        <v>1.72</v>
      </c>
      <c r="AE33" s="9">
        <v>0.36</v>
      </c>
      <c r="AF33" s="9">
        <v>0.23</v>
      </c>
      <c r="AG33" s="9">
        <v>0.1</v>
      </c>
      <c r="AH33" s="9">
        <v>0.14000000000000001</v>
      </c>
      <c r="AI33" s="9">
        <v>0.22</v>
      </c>
      <c r="AJ33" s="9">
        <v>1.35</v>
      </c>
      <c r="AK33" s="9">
        <v>0.46</v>
      </c>
      <c r="AL33" s="9">
        <v>0.19</v>
      </c>
      <c r="AM33" s="9">
        <v>0.41</v>
      </c>
      <c r="AN33" s="9">
        <v>0.37</v>
      </c>
      <c r="AO33" s="9">
        <v>0.11</v>
      </c>
      <c r="AP33" s="9">
        <v>1.67</v>
      </c>
      <c r="AQ33" s="9">
        <v>1.49</v>
      </c>
      <c r="AR33" s="9">
        <v>2.5</v>
      </c>
      <c r="AS33" s="15">
        <v>2.2599999999999998</v>
      </c>
      <c r="AT33" s="9">
        <v>1.61</v>
      </c>
      <c r="AU33" s="9">
        <v>2.96</v>
      </c>
    </row>
    <row r="34" spans="1:47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6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V34" s="5">
        <f>C34*V30</f>
        <v>1644.9599999999998</v>
      </c>
      <c r="W34" s="5">
        <f>C34*W30</f>
        <v>1662.2399999999998</v>
      </c>
      <c r="X34" s="5">
        <f>C34*X30</f>
        <v>1744.7999999999997</v>
      </c>
      <c r="Y34" s="5">
        <f>C34*Y30</f>
        <v>1751.04</v>
      </c>
      <c r="Z34" s="5">
        <f>C34*Z30</f>
        <v>1771.1999999999998</v>
      </c>
      <c r="AB34" s="9">
        <v>0.42</v>
      </c>
      <c r="AC34" s="9">
        <v>0.13</v>
      </c>
      <c r="AD34" s="9">
        <v>1.72</v>
      </c>
      <c r="AE34" s="9">
        <v>0.36</v>
      </c>
      <c r="AF34" s="9">
        <v>0.23</v>
      </c>
      <c r="AG34" s="9">
        <v>0.1</v>
      </c>
      <c r="AH34" s="9">
        <v>0.14000000000000001</v>
      </c>
      <c r="AI34" s="9">
        <v>0.22</v>
      </c>
      <c r="AJ34" s="9">
        <v>1.35</v>
      </c>
      <c r="AK34" s="9">
        <v>0.46</v>
      </c>
      <c r="AL34" s="9">
        <v>0.19</v>
      </c>
      <c r="AM34" s="9">
        <v>0.41</v>
      </c>
      <c r="AN34" s="9">
        <v>0.37</v>
      </c>
      <c r="AO34" s="9">
        <v>0.11</v>
      </c>
      <c r="AP34" s="9">
        <v>1.67</v>
      </c>
      <c r="AQ34" s="9">
        <v>1.49</v>
      </c>
      <c r="AR34" s="9">
        <v>2.5</v>
      </c>
      <c r="AS34" s="15">
        <v>2.2599999999999998</v>
      </c>
      <c r="AT34" s="9">
        <v>1.61</v>
      </c>
      <c r="AU34" s="9">
        <v>2.96</v>
      </c>
    </row>
    <row r="35" spans="1:47" ht="30" customHeight="1" x14ac:dyDescent="0.3">
      <c r="A35" s="3" t="s">
        <v>5</v>
      </c>
      <c r="B35" s="3" t="s">
        <v>12</v>
      </c>
      <c r="C35" s="4" t="s">
        <v>7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G35-AT35</f>
        <v>27.509999999999998</v>
      </c>
      <c r="I35" s="5">
        <f>H35+AS35</f>
        <v>29.769999999999996</v>
      </c>
      <c r="J35" s="5">
        <f>I35+AR35</f>
        <v>32.269999999999996</v>
      </c>
      <c r="K35" s="5">
        <f>J35+AQ35</f>
        <v>33.76</v>
      </c>
      <c r="L35" s="5">
        <f>K35+AP35</f>
        <v>35.43</v>
      </c>
      <c r="M35" s="5">
        <f>L35+AO35</f>
        <v>35.54</v>
      </c>
      <c r="N35" s="5">
        <f>M35+AN35</f>
        <v>35.909999999999997</v>
      </c>
      <c r="O35" s="5">
        <f>N35+AM35</f>
        <v>36.319999999999993</v>
      </c>
      <c r="P35" s="5">
        <f>O35-AL35</f>
        <v>36.129999999999995</v>
      </c>
      <c r="Q35" s="5">
        <f>P35-AK35</f>
        <v>35.669999999999995</v>
      </c>
      <c r="R35" s="5">
        <f>Q35-AJ35</f>
        <v>34.319999999999993</v>
      </c>
      <c r="S35" s="5">
        <f>R35-AI35</f>
        <v>34.099999999999994</v>
      </c>
      <c r="T35" s="5">
        <f>S35-AH35</f>
        <v>33.959999999999994</v>
      </c>
      <c r="U35" s="5">
        <f>T35-AG35</f>
        <v>33.859999999999992</v>
      </c>
      <c r="V35" s="5">
        <f>U35+AF35</f>
        <v>34.089999999999989</v>
      </c>
      <c r="W35" s="5">
        <f>V35+AE35</f>
        <v>34.449999999999989</v>
      </c>
      <c r="X35" s="5">
        <f>W35+AD35</f>
        <v>36.169999999999987</v>
      </c>
      <c r="Y35" s="5">
        <f>X35+AC35</f>
        <v>36.29999999999999</v>
      </c>
      <c r="Z35" s="5">
        <f t="shared" si="2"/>
        <v>36.719999999999992</v>
      </c>
      <c r="AB35" s="9">
        <v>0.42</v>
      </c>
      <c r="AC35" s="9">
        <v>0.13</v>
      </c>
      <c r="AD35" s="9">
        <v>1.72</v>
      </c>
      <c r="AE35" s="9">
        <v>0.36</v>
      </c>
      <c r="AF35" s="9">
        <v>0.23</v>
      </c>
      <c r="AG35" s="9">
        <v>0.1</v>
      </c>
      <c r="AH35" s="9">
        <v>0.14000000000000001</v>
      </c>
      <c r="AI35" s="9">
        <v>0.22</v>
      </c>
      <c r="AJ35" s="9">
        <v>1.35</v>
      </c>
      <c r="AK35" s="9">
        <v>0.46</v>
      </c>
      <c r="AL35" s="9">
        <v>0.19</v>
      </c>
      <c r="AM35" s="9">
        <v>0.41</v>
      </c>
      <c r="AN35" s="9">
        <v>0.37</v>
      </c>
      <c r="AO35" s="9">
        <v>0.11</v>
      </c>
      <c r="AP35" s="9">
        <v>1.67</v>
      </c>
      <c r="AQ35" s="9">
        <v>1.49</v>
      </c>
      <c r="AR35" s="9">
        <v>2.5</v>
      </c>
      <c r="AS35" s="15">
        <v>2.2599999999999998</v>
      </c>
      <c r="AT35" s="9">
        <v>1.61</v>
      </c>
      <c r="AU35" s="9">
        <v>2.96</v>
      </c>
    </row>
    <row r="36" spans="1:47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V36" s="5">
        <f>C36*V35</f>
        <v>306.80999999999989</v>
      </c>
      <c r="W36" s="5">
        <f>C36*W35</f>
        <v>310.0499999999999</v>
      </c>
      <c r="X36" s="5">
        <f>C36*X35</f>
        <v>325.52999999999986</v>
      </c>
      <c r="Y36" s="5">
        <f>C36*Y35</f>
        <v>326.69999999999993</v>
      </c>
      <c r="Z36" s="5">
        <f>C36*Z35</f>
        <v>330.4799999999999</v>
      </c>
      <c r="AB36" s="9">
        <v>0.42</v>
      </c>
      <c r="AC36" s="9">
        <v>0.13</v>
      </c>
      <c r="AD36" s="9">
        <v>1.72</v>
      </c>
      <c r="AE36" s="9">
        <v>0.36</v>
      </c>
      <c r="AF36" s="9">
        <v>0.23</v>
      </c>
      <c r="AG36" s="9">
        <v>0.1</v>
      </c>
      <c r="AH36" s="9">
        <v>0.14000000000000001</v>
      </c>
      <c r="AI36" s="9">
        <v>0.22</v>
      </c>
      <c r="AJ36" s="9">
        <v>1.35</v>
      </c>
      <c r="AK36" s="9">
        <v>0.46</v>
      </c>
      <c r="AL36" s="9">
        <v>0.19</v>
      </c>
      <c r="AM36" s="9">
        <v>0.41</v>
      </c>
      <c r="AN36" s="9">
        <v>0.37</v>
      </c>
      <c r="AO36" s="9">
        <v>0.11</v>
      </c>
      <c r="AP36" s="9">
        <v>1.67</v>
      </c>
      <c r="AQ36" s="9">
        <v>1.49</v>
      </c>
      <c r="AR36" s="9">
        <v>2.5</v>
      </c>
      <c r="AS36" s="15">
        <v>2.2599999999999998</v>
      </c>
      <c r="AT36" s="9">
        <v>1.61</v>
      </c>
      <c r="AU36" s="9">
        <v>2.96</v>
      </c>
    </row>
    <row r="37" spans="1:47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7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V37" s="5">
        <f>C37*V35</f>
        <v>477.25999999999988</v>
      </c>
      <c r="W37" s="5">
        <f>C37*W35</f>
        <v>482.29999999999984</v>
      </c>
      <c r="X37" s="5">
        <f>C37*X35</f>
        <v>506.37999999999982</v>
      </c>
      <c r="Y37" s="5">
        <f>C37*Y35</f>
        <v>508.19999999999987</v>
      </c>
      <c r="Z37" s="5">
        <f>C37*Z35</f>
        <v>514.07999999999993</v>
      </c>
      <c r="AB37" s="9">
        <v>0.42</v>
      </c>
      <c r="AC37" s="9">
        <v>0.13</v>
      </c>
      <c r="AD37" s="9">
        <v>1.72</v>
      </c>
      <c r="AE37" s="9">
        <v>0.36</v>
      </c>
      <c r="AF37" s="9">
        <v>0.23</v>
      </c>
      <c r="AG37" s="9">
        <v>0.1</v>
      </c>
      <c r="AH37" s="9">
        <v>0.14000000000000001</v>
      </c>
      <c r="AI37" s="9">
        <v>0.22</v>
      </c>
      <c r="AJ37" s="9">
        <v>1.35</v>
      </c>
      <c r="AK37" s="9">
        <v>0.46</v>
      </c>
      <c r="AL37" s="9">
        <v>0.19</v>
      </c>
      <c r="AM37" s="9">
        <v>0.41</v>
      </c>
      <c r="AN37" s="9">
        <v>0.37</v>
      </c>
      <c r="AO37" s="9">
        <v>0.11</v>
      </c>
      <c r="AP37" s="9">
        <v>1.67</v>
      </c>
      <c r="AQ37" s="9">
        <v>1.49</v>
      </c>
      <c r="AR37" s="9">
        <v>2.5</v>
      </c>
      <c r="AS37" s="15">
        <v>2.2599999999999998</v>
      </c>
      <c r="AT37" s="9">
        <v>1.61</v>
      </c>
      <c r="AU37" s="9">
        <v>2.96</v>
      </c>
    </row>
    <row r="38" spans="1:47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7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V38" s="5">
        <f>C38*V35</f>
        <v>647.70999999999981</v>
      </c>
      <c r="W38" s="5">
        <f>C38*W35</f>
        <v>654.54999999999973</v>
      </c>
      <c r="X38" s="5">
        <f>C38*X35</f>
        <v>687.22999999999979</v>
      </c>
      <c r="Y38" s="5">
        <f>C38*Y35</f>
        <v>689.69999999999982</v>
      </c>
      <c r="Z38" s="5">
        <f>C38*Z35</f>
        <v>697.67999999999984</v>
      </c>
      <c r="AB38" s="9">
        <v>0.42</v>
      </c>
      <c r="AC38" s="9">
        <v>0.13</v>
      </c>
      <c r="AD38" s="9">
        <v>1.72</v>
      </c>
      <c r="AE38" s="9">
        <v>0.36</v>
      </c>
      <c r="AF38" s="9">
        <v>0.23</v>
      </c>
      <c r="AG38" s="9">
        <v>0.1</v>
      </c>
      <c r="AH38" s="9">
        <v>0.14000000000000001</v>
      </c>
      <c r="AI38" s="9">
        <v>0.22</v>
      </c>
      <c r="AJ38" s="9">
        <v>1.35</v>
      </c>
      <c r="AK38" s="9">
        <v>0.46</v>
      </c>
      <c r="AL38" s="9">
        <v>0.19</v>
      </c>
      <c r="AM38" s="9">
        <v>0.41</v>
      </c>
      <c r="AN38" s="9">
        <v>0.37</v>
      </c>
      <c r="AO38" s="9">
        <v>0.11</v>
      </c>
      <c r="AP38" s="9">
        <v>1.67</v>
      </c>
      <c r="AQ38" s="9">
        <v>1.49</v>
      </c>
      <c r="AR38" s="9">
        <v>2.5</v>
      </c>
      <c r="AS38" s="15">
        <v>2.2599999999999998</v>
      </c>
      <c r="AT38" s="9">
        <v>1.61</v>
      </c>
      <c r="AU38" s="9">
        <v>2.96</v>
      </c>
    </row>
    <row r="39" spans="1:47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7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V39" s="5">
        <f>C39*V35</f>
        <v>1636.3199999999995</v>
      </c>
      <c r="W39" s="5">
        <f>C39*W35</f>
        <v>1653.5999999999995</v>
      </c>
      <c r="X39" s="5">
        <f>C39*X35</f>
        <v>1736.1599999999994</v>
      </c>
      <c r="Y39" s="5">
        <f>C39*Y35</f>
        <v>1742.3999999999996</v>
      </c>
      <c r="Z39" s="5">
        <f>C39*Z35</f>
        <v>1762.5599999999995</v>
      </c>
      <c r="AB39" s="9">
        <v>0.42</v>
      </c>
      <c r="AC39" s="9">
        <v>0.13</v>
      </c>
      <c r="AD39" s="9">
        <v>1.72</v>
      </c>
      <c r="AE39" s="9">
        <v>0.36</v>
      </c>
      <c r="AF39" s="9">
        <v>0.23</v>
      </c>
      <c r="AG39" s="9">
        <v>0.1</v>
      </c>
      <c r="AH39" s="9">
        <v>0.14000000000000001</v>
      </c>
      <c r="AI39" s="9">
        <v>0.22</v>
      </c>
      <c r="AJ39" s="9">
        <v>1.35</v>
      </c>
      <c r="AK39" s="9">
        <v>0.46</v>
      </c>
      <c r="AL39" s="9">
        <v>0.19</v>
      </c>
      <c r="AM39" s="9">
        <v>0.41</v>
      </c>
      <c r="AN39" s="9">
        <v>0.37</v>
      </c>
      <c r="AO39" s="9">
        <v>0.11</v>
      </c>
      <c r="AP39" s="9">
        <v>1.67</v>
      </c>
      <c r="AQ39" s="9">
        <v>1.49</v>
      </c>
      <c r="AR39" s="9">
        <v>2.5</v>
      </c>
      <c r="AS39" s="15">
        <v>2.2599999999999998</v>
      </c>
      <c r="AT39" s="9">
        <v>1.61</v>
      </c>
      <c r="AU39" s="9">
        <v>2.96</v>
      </c>
    </row>
    <row r="40" spans="1:47" ht="30" customHeight="1" x14ac:dyDescent="0.3">
      <c r="A40" s="3" t="s">
        <v>5</v>
      </c>
      <c r="B40" s="3" t="s">
        <v>13</v>
      </c>
      <c r="C40" s="4" t="s">
        <v>7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G40-AT40</f>
        <v>27.499999999999993</v>
      </c>
      <c r="I40" s="5">
        <f>H40+AS40</f>
        <v>29.759999999999991</v>
      </c>
      <c r="J40" s="5">
        <f>I40+AR40</f>
        <v>32.259999999999991</v>
      </c>
      <c r="K40" s="5">
        <f>J40+AQ40</f>
        <v>33.749999999999993</v>
      </c>
      <c r="L40" s="5">
        <f>K40+AP40</f>
        <v>35.419999999999995</v>
      </c>
      <c r="M40" s="5">
        <f>L40+AO40</f>
        <v>35.529999999999994</v>
      </c>
      <c r="N40" s="5">
        <f>M40+AN40</f>
        <v>35.899999999999991</v>
      </c>
      <c r="O40" s="5">
        <f>N40+AM40</f>
        <v>36.309999999999988</v>
      </c>
      <c r="P40" s="5">
        <f>O40-AL40</f>
        <v>36.11999999999999</v>
      </c>
      <c r="Q40" s="5">
        <f>P40-AK40</f>
        <v>35.659999999999989</v>
      </c>
      <c r="R40" s="5">
        <f>Q40-AJ40</f>
        <v>34.309999999999988</v>
      </c>
      <c r="S40" s="5">
        <f>R40-AI40</f>
        <v>34.089999999999989</v>
      </c>
      <c r="T40" s="5">
        <f>S40-AH40</f>
        <v>33.949999999999989</v>
      </c>
      <c r="U40" s="5">
        <f>T40-AG40</f>
        <v>33.849999999999987</v>
      </c>
      <c r="V40" s="5">
        <f>U40+AF40</f>
        <v>34.079999999999984</v>
      </c>
      <c r="W40" s="5">
        <f>V40+AE40</f>
        <v>34.439999999999984</v>
      </c>
      <c r="X40" s="5">
        <f>W40+AD40</f>
        <v>36.159999999999982</v>
      </c>
      <c r="Y40" s="5">
        <f>X40+AC40</f>
        <v>36.289999999999985</v>
      </c>
      <c r="Z40" s="5">
        <f t="shared" si="2"/>
        <v>36.709999999999987</v>
      </c>
      <c r="AB40" s="9">
        <v>0.42</v>
      </c>
      <c r="AC40" s="9">
        <v>0.13</v>
      </c>
      <c r="AD40" s="9">
        <v>1.72</v>
      </c>
      <c r="AE40" s="9">
        <v>0.36</v>
      </c>
      <c r="AF40" s="9">
        <v>0.23</v>
      </c>
      <c r="AG40" s="9">
        <v>0.1</v>
      </c>
      <c r="AH40" s="9">
        <v>0.14000000000000001</v>
      </c>
      <c r="AI40" s="9">
        <v>0.22</v>
      </c>
      <c r="AJ40" s="9">
        <v>1.35</v>
      </c>
      <c r="AK40" s="9">
        <v>0.46</v>
      </c>
      <c r="AL40" s="9">
        <v>0.19</v>
      </c>
      <c r="AM40" s="9">
        <v>0.41</v>
      </c>
      <c r="AN40" s="9">
        <v>0.37</v>
      </c>
      <c r="AO40" s="9">
        <v>0.11</v>
      </c>
      <c r="AP40" s="9">
        <v>1.67</v>
      </c>
      <c r="AQ40" s="9">
        <v>1.49</v>
      </c>
      <c r="AR40" s="9">
        <v>2.5</v>
      </c>
      <c r="AS40" s="15">
        <v>2.2599999999999998</v>
      </c>
      <c r="AT40" s="9">
        <v>1.61</v>
      </c>
      <c r="AU40" s="9">
        <v>2.96</v>
      </c>
    </row>
    <row r="41" spans="1:47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V41" s="5">
        <f>C41*V40</f>
        <v>306.71999999999986</v>
      </c>
      <c r="W41" s="5">
        <f>C41*W40</f>
        <v>309.95999999999987</v>
      </c>
      <c r="X41" s="5">
        <f>C41*X40</f>
        <v>325.43999999999983</v>
      </c>
      <c r="Y41" s="5">
        <f>C41*Y40</f>
        <v>326.60999999999984</v>
      </c>
      <c r="Z41" s="5">
        <f>C41*Z40</f>
        <v>330.38999999999987</v>
      </c>
      <c r="AB41" s="9">
        <v>0.42</v>
      </c>
      <c r="AC41" s="9">
        <v>0.13</v>
      </c>
      <c r="AD41" s="9">
        <v>1.72</v>
      </c>
      <c r="AE41" s="9">
        <v>0.36</v>
      </c>
      <c r="AF41" s="9">
        <v>0.23</v>
      </c>
      <c r="AG41" s="9">
        <v>0.1</v>
      </c>
      <c r="AH41" s="9">
        <v>0.14000000000000001</v>
      </c>
      <c r="AI41" s="9">
        <v>0.22</v>
      </c>
      <c r="AJ41" s="9">
        <v>1.35</v>
      </c>
      <c r="AK41" s="9">
        <v>0.46</v>
      </c>
      <c r="AL41" s="9">
        <v>0.19</v>
      </c>
      <c r="AM41" s="9">
        <v>0.41</v>
      </c>
      <c r="AN41" s="9">
        <v>0.37</v>
      </c>
      <c r="AO41" s="9">
        <v>0.11</v>
      </c>
      <c r="AP41" s="9">
        <v>1.67</v>
      </c>
      <c r="AQ41" s="9">
        <v>1.49</v>
      </c>
      <c r="AR41" s="9">
        <v>2.5</v>
      </c>
      <c r="AS41" s="15">
        <v>2.2599999999999998</v>
      </c>
      <c r="AT41" s="9">
        <v>1.61</v>
      </c>
      <c r="AU41" s="9">
        <v>2.96</v>
      </c>
    </row>
    <row r="42" spans="1:47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8">C42*$F$40</f>
        <v>448.9799999999999</v>
      </c>
      <c r="G42" s="5">
        <f t="shared" ref="G42:G73" si="9">F42-AU42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V42" s="5">
        <f>C42*V40</f>
        <v>477.11999999999978</v>
      </c>
      <c r="W42" s="5">
        <f>C42*W40</f>
        <v>482.15999999999974</v>
      </c>
      <c r="X42" s="5">
        <f>C42*X40</f>
        <v>506.23999999999978</v>
      </c>
      <c r="Y42" s="5">
        <f>C42*Y40</f>
        <v>508.05999999999977</v>
      </c>
      <c r="Z42" s="5">
        <f>C42*Z40</f>
        <v>513.93999999999983</v>
      </c>
      <c r="AB42" s="9">
        <v>0.42</v>
      </c>
      <c r="AC42" s="9">
        <v>0.13</v>
      </c>
      <c r="AD42" s="9">
        <v>1.72</v>
      </c>
      <c r="AE42" s="9">
        <v>0.36</v>
      </c>
      <c r="AF42" s="9">
        <v>0.23</v>
      </c>
      <c r="AG42" s="9">
        <v>0.1</v>
      </c>
      <c r="AH42" s="9">
        <v>0.14000000000000001</v>
      </c>
      <c r="AI42" s="9">
        <v>0.22</v>
      </c>
      <c r="AJ42" s="9">
        <v>1.35</v>
      </c>
      <c r="AK42" s="9">
        <v>0.46</v>
      </c>
      <c r="AL42" s="9">
        <v>0.19</v>
      </c>
      <c r="AM42" s="9">
        <v>0.41</v>
      </c>
      <c r="AN42" s="9">
        <v>0.37</v>
      </c>
      <c r="AO42" s="9">
        <v>0.11</v>
      </c>
      <c r="AP42" s="9">
        <v>1.67</v>
      </c>
      <c r="AQ42" s="9">
        <v>1.49</v>
      </c>
      <c r="AR42" s="9">
        <v>2.5</v>
      </c>
      <c r="AS42" s="15">
        <v>2.2599999999999998</v>
      </c>
      <c r="AT42" s="9">
        <v>1.61</v>
      </c>
      <c r="AU42" s="9">
        <v>2.96</v>
      </c>
    </row>
    <row r="43" spans="1:47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8"/>
        <v>609.32999999999993</v>
      </c>
      <c r="G43" s="5">
        <f t="shared" si="9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V43" s="5">
        <f>C43*V40</f>
        <v>647.51999999999975</v>
      </c>
      <c r="W43" s="5">
        <f>C43*W40</f>
        <v>654.35999999999967</v>
      </c>
      <c r="X43" s="5">
        <f>C43*X40</f>
        <v>687.03999999999962</v>
      </c>
      <c r="Y43" s="5">
        <f>C43*Y40</f>
        <v>689.50999999999976</v>
      </c>
      <c r="Z43" s="5">
        <f>C43*Z40</f>
        <v>697.48999999999978</v>
      </c>
      <c r="AB43" s="9">
        <v>0.42</v>
      </c>
      <c r="AC43" s="9">
        <v>0.13</v>
      </c>
      <c r="AD43" s="9">
        <v>1.72</v>
      </c>
      <c r="AE43" s="9">
        <v>0.36</v>
      </c>
      <c r="AF43" s="9">
        <v>0.23</v>
      </c>
      <c r="AG43" s="9">
        <v>0.1</v>
      </c>
      <c r="AH43" s="9">
        <v>0.14000000000000001</v>
      </c>
      <c r="AI43" s="9">
        <v>0.22</v>
      </c>
      <c r="AJ43" s="9">
        <v>1.35</v>
      </c>
      <c r="AK43" s="9">
        <v>0.46</v>
      </c>
      <c r="AL43" s="9">
        <v>0.19</v>
      </c>
      <c r="AM43" s="9">
        <v>0.41</v>
      </c>
      <c r="AN43" s="9">
        <v>0.37</v>
      </c>
      <c r="AO43" s="9">
        <v>0.11</v>
      </c>
      <c r="AP43" s="9">
        <v>1.67</v>
      </c>
      <c r="AQ43" s="9">
        <v>1.49</v>
      </c>
      <c r="AR43" s="9">
        <v>2.5</v>
      </c>
      <c r="AS43" s="15">
        <v>2.2599999999999998</v>
      </c>
      <c r="AT43" s="9">
        <v>1.61</v>
      </c>
      <c r="AU43" s="9">
        <v>2.96</v>
      </c>
    </row>
    <row r="44" spans="1:47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8"/>
        <v>1539.3599999999997</v>
      </c>
      <c r="G44" s="5">
        <f t="shared" si="9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V44" s="5">
        <f>C44*V40</f>
        <v>1635.8399999999992</v>
      </c>
      <c r="W44" s="5">
        <f>C44*W40</f>
        <v>1653.1199999999992</v>
      </c>
      <c r="X44" s="5">
        <f>C44*X40</f>
        <v>1735.6799999999992</v>
      </c>
      <c r="Y44" s="5">
        <f>C44*Y40</f>
        <v>1741.9199999999992</v>
      </c>
      <c r="Z44" s="5">
        <f>C44*Z40</f>
        <v>1762.0799999999995</v>
      </c>
      <c r="AB44" s="9">
        <v>0.42</v>
      </c>
      <c r="AC44" s="9">
        <v>0.13</v>
      </c>
      <c r="AD44" s="9">
        <v>1.72</v>
      </c>
      <c r="AE44" s="9">
        <v>0.36</v>
      </c>
      <c r="AF44" s="9">
        <v>0.23</v>
      </c>
      <c r="AG44" s="9">
        <v>0.1</v>
      </c>
      <c r="AH44" s="9">
        <v>0.14000000000000001</v>
      </c>
      <c r="AI44" s="9">
        <v>0.22</v>
      </c>
      <c r="AJ44" s="9">
        <v>1.35</v>
      </c>
      <c r="AK44" s="9">
        <v>0.46</v>
      </c>
      <c r="AL44" s="9">
        <v>0.19</v>
      </c>
      <c r="AM44" s="9">
        <v>0.41</v>
      </c>
      <c r="AN44" s="9">
        <v>0.37</v>
      </c>
      <c r="AO44" s="9">
        <v>0.11</v>
      </c>
      <c r="AP44" s="9">
        <v>1.67</v>
      </c>
      <c r="AQ44" s="9">
        <v>1.49</v>
      </c>
      <c r="AR44" s="9">
        <v>2.5</v>
      </c>
      <c r="AS44" s="15">
        <v>2.2599999999999998</v>
      </c>
      <c r="AT44" s="9">
        <v>1.61</v>
      </c>
      <c r="AU44" s="9">
        <v>2.96</v>
      </c>
    </row>
    <row r="45" spans="1:47" ht="30" customHeight="1" x14ac:dyDescent="0.3">
      <c r="A45" s="3" t="s">
        <v>5</v>
      </c>
      <c r="B45" s="3" t="s">
        <v>14</v>
      </c>
      <c r="C45" s="4" t="s">
        <v>7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9"/>
        <v>29.190000000000005</v>
      </c>
      <c r="H45" s="5">
        <f>G45-AT45</f>
        <v>27.580000000000005</v>
      </c>
      <c r="I45" s="5">
        <f>H45+AS45</f>
        <v>29.840000000000003</v>
      </c>
      <c r="J45" s="5">
        <f>I45+AR45</f>
        <v>32.340000000000003</v>
      </c>
      <c r="K45" s="5">
        <f>J45+AQ45</f>
        <v>33.830000000000005</v>
      </c>
      <c r="L45" s="5">
        <f>K45+AP45</f>
        <v>35.500000000000007</v>
      </c>
      <c r="M45" s="5">
        <f>L45+AO45</f>
        <v>35.610000000000007</v>
      </c>
      <c r="N45" s="5">
        <f>M45+AN45</f>
        <v>35.980000000000004</v>
      </c>
      <c r="O45" s="5">
        <f>N45+AM45</f>
        <v>36.39</v>
      </c>
      <c r="P45" s="5">
        <f>O45-AL45</f>
        <v>36.200000000000003</v>
      </c>
      <c r="Q45" s="5">
        <f>P45-AK45</f>
        <v>35.74</v>
      </c>
      <c r="R45" s="5">
        <f>Q45-AJ45</f>
        <v>34.39</v>
      </c>
      <c r="S45" s="5">
        <f>R45-AI45</f>
        <v>34.17</v>
      </c>
      <c r="T45" s="5">
        <f>S45-AH45</f>
        <v>34.03</v>
      </c>
      <c r="U45" s="5">
        <f>T45-AG45</f>
        <v>33.93</v>
      </c>
      <c r="V45" s="5">
        <f>U45+AF45</f>
        <v>34.159999999999997</v>
      </c>
      <c r="W45" s="5">
        <f>V45+AE45</f>
        <v>34.519999999999996</v>
      </c>
      <c r="X45" s="5">
        <f>W45+AD45</f>
        <v>36.239999999999995</v>
      </c>
      <c r="Y45" s="5">
        <f>X45+AC45</f>
        <v>36.369999999999997</v>
      </c>
      <c r="Z45" s="5">
        <f t="shared" si="2"/>
        <v>36.79</v>
      </c>
      <c r="AB45" s="9">
        <v>0.42</v>
      </c>
      <c r="AC45" s="9">
        <v>0.13</v>
      </c>
      <c r="AD45" s="9">
        <v>1.72</v>
      </c>
      <c r="AE45" s="9">
        <v>0.36</v>
      </c>
      <c r="AF45" s="9">
        <v>0.23</v>
      </c>
      <c r="AG45" s="9">
        <v>0.1</v>
      </c>
      <c r="AH45" s="9">
        <v>0.14000000000000001</v>
      </c>
      <c r="AI45" s="9">
        <v>0.22</v>
      </c>
      <c r="AJ45" s="9">
        <v>1.35</v>
      </c>
      <c r="AK45" s="9">
        <v>0.46</v>
      </c>
      <c r="AL45" s="9">
        <v>0.19</v>
      </c>
      <c r="AM45" s="9">
        <v>0.41</v>
      </c>
      <c r="AN45" s="9">
        <v>0.37</v>
      </c>
      <c r="AO45" s="9">
        <v>0.11</v>
      </c>
      <c r="AP45" s="9">
        <v>1.67</v>
      </c>
      <c r="AQ45" s="9">
        <v>1.49</v>
      </c>
      <c r="AR45" s="9">
        <v>2.5</v>
      </c>
      <c r="AS45" s="15">
        <v>2.2599999999999998</v>
      </c>
      <c r="AT45" s="9">
        <v>1.61</v>
      </c>
      <c r="AU45" s="9">
        <v>2.96</v>
      </c>
    </row>
    <row r="46" spans="1:47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9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V46" s="5">
        <f>C46*V45</f>
        <v>307.43999999999994</v>
      </c>
      <c r="W46" s="5">
        <f>C46*W45</f>
        <v>310.67999999999995</v>
      </c>
      <c r="X46" s="5">
        <f>C46*X45</f>
        <v>326.15999999999997</v>
      </c>
      <c r="Y46" s="5">
        <f>C46*Y45</f>
        <v>327.33</v>
      </c>
      <c r="Z46" s="5">
        <f>C46*Z45</f>
        <v>331.11</v>
      </c>
      <c r="AB46" s="9">
        <v>0.42</v>
      </c>
      <c r="AC46" s="9">
        <v>0.13</v>
      </c>
      <c r="AD46" s="9">
        <v>1.72</v>
      </c>
      <c r="AE46" s="9">
        <v>0.36</v>
      </c>
      <c r="AF46" s="9">
        <v>0.23</v>
      </c>
      <c r="AG46" s="9">
        <v>0.1</v>
      </c>
      <c r="AH46" s="9">
        <v>0.14000000000000001</v>
      </c>
      <c r="AI46" s="9">
        <v>0.22</v>
      </c>
      <c r="AJ46" s="9">
        <v>1.35</v>
      </c>
      <c r="AK46" s="9">
        <v>0.46</v>
      </c>
      <c r="AL46" s="9">
        <v>0.19</v>
      </c>
      <c r="AM46" s="9">
        <v>0.41</v>
      </c>
      <c r="AN46" s="9">
        <v>0.37</v>
      </c>
      <c r="AO46" s="9">
        <v>0.11</v>
      </c>
      <c r="AP46" s="9">
        <v>1.67</v>
      </c>
      <c r="AQ46" s="9">
        <v>1.49</v>
      </c>
      <c r="AR46" s="9">
        <v>2.5</v>
      </c>
      <c r="AS46" s="15">
        <v>2.2599999999999998</v>
      </c>
      <c r="AT46" s="9">
        <v>1.61</v>
      </c>
      <c r="AU46" s="9">
        <v>2.96</v>
      </c>
    </row>
    <row r="47" spans="1:47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0">C47*$F$45</f>
        <v>450.10000000000008</v>
      </c>
      <c r="G47" s="5">
        <f t="shared" si="9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V47" s="5">
        <f>C47*V45</f>
        <v>478.23999999999995</v>
      </c>
      <c r="W47" s="5">
        <f>C47*W45</f>
        <v>483.28</v>
      </c>
      <c r="X47" s="5">
        <f>C47*X45</f>
        <v>507.3599999999999</v>
      </c>
      <c r="Y47" s="5">
        <f>C47*Y45</f>
        <v>509.17999999999995</v>
      </c>
      <c r="Z47" s="5">
        <f>C47*Z45</f>
        <v>515.05999999999995</v>
      </c>
      <c r="AB47" s="9">
        <v>0.42</v>
      </c>
      <c r="AC47" s="9">
        <v>0.13</v>
      </c>
      <c r="AD47" s="9">
        <v>1.72</v>
      </c>
      <c r="AE47" s="9">
        <v>0.36</v>
      </c>
      <c r="AF47" s="9">
        <v>0.23</v>
      </c>
      <c r="AG47" s="9">
        <v>0.1</v>
      </c>
      <c r="AH47" s="9">
        <v>0.14000000000000001</v>
      </c>
      <c r="AI47" s="9">
        <v>0.22</v>
      </c>
      <c r="AJ47" s="9">
        <v>1.35</v>
      </c>
      <c r="AK47" s="9">
        <v>0.46</v>
      </c>
      <c r="AL47" s="9">
        <v>0.19</v>
      </c>
      <c r="AM47" s="9">
        <v>0.41</v>
      </c>
      <c r="AN47" s="9">
        <v>0.37</v>
      </c>
      <c r="AO47" s="9">
        <v>0.11</v>
      </c>
      <c r="AP47" s="9">
        <v>1.67</v>
      </c>
      <c r="AQ47" s="9">
        <v>1.49</v>
      </c>
      <c r="AR47" s="9">
        <v>2.5</v>
      </c>
      <c r="AS47" s="15">
        <v>2.2599999999999998</v>
      </c>
      <c r="AT47" s="9">
        <v>1.61</v>
      </c>
      <c r="AU47" s="9">
        <v>2.96</v>
      </c>
    </row>
    <row r="48" spans="1:47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0"/>
        <v>610.85000000000014</v>
      </c>
      <c r="G48" s="5">
        <f t="shared" si="9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V48" s="5">
        <f>C48*V45</f>
        <v>649.04</v>
      </c>
      <c r="W48" s="5">
        <f>C48*W45</f>
        <v>655.87999999999988</v>
      </c>
      <c r="X48" s="5">
        <f>C48*X45</f>
        <v>688.56</v>
      </c>
      <c r="Y48" s="5">
        <f>C48*Y45</f>
        <v>691.03</v>
      </c>
      <c r="Z48" s="5">
        <f>C48*Z45</f>
        <v>699.01</v>
      </c>
      <c r="AB48" s="9">
        <v>0.42</v>
      </c>
      <c r="AC48" s="9">
        <v>0.13</v>
      </c>
      <c r="AD48" s="9">
        <v>1.72</v>
      </c>
      <c r="AE48" s="9">
        <v>0.36</v>
      </c>
      <c r="AF48" s="9">
        <v>0.23</v>
      </c>
      <c r="AG48" s="9">
        <v>0.1</v>
      </c>
      <c r="AH48" s="9">
        <v>0.14000000000000001</v>
      </c>
      <c r="AI48" s="9">
        <v>0.22</v>
      </c>
      <c r="AJ48" s="9">
        <v>1.35</v>
      </c>
      <c r="AK48" s="9">
        <v>0.46</v>
      </c>
      <c r="AL48" s="9">
        <v>0.19</v>
      </c>
      <c r="AM48" s="9">
        <v>0.41</v>
      </c>
      <c r="AN48" s="9">
        <v>0.37</v>
      </c>
      <c r="AO48" s="9">
        <v>0.11</v>
      </c>
      <c r="AP48" s="9">
        <v>1.67</v>
      </c>
      <c r="AQ48" s="9">
        <v>1.49</v>
      </c>
      <c r="AR48" s="9">
        <v>2.5</v>
      </c>
      <c r="AS48" s="15">
        <v>2.2599999999999998</v>
      </c>
      <c r="AT48" s="9">
        <v>1.61</v>
      </c>
      <c r="AU48" s="9">
        <v>2.96</v>
      </c>
    </row>
    <row r="49" spans="1:47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0"/>
        <v>1543.2000000000003</v>
      </c>
      <c r="G49" s="5">
        <f t="shared" si="9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V49" s="5">
        <f>C49*V45</f>
        <v>1639.6799999999998</v>
      </c>
      <c r="W49" s="5">
        <f>C49*W45</f>
        <v>1656.9599999999998</v>
      </c>
      <c r="X49" s="5">
        <f>C49*X45</f>
        <v>1739.5199999999998</v>
      </c>
      <c r="Y49" s="5">
        <f>C49*Y45</f>
        <v>1745.7599999999998</v>
      </c>
      <c r="Z49" s="5">
        <f>C49*Z45</f>
        <v>1765.92</v>
      </c>
      <c r="AB49" s="9">
        <v>0.42</v>
      </c>
      <c r="AC49" s="9">
        <v>0.13</v>
      </c>
      <c r="AD49" s="9">
        <v>1.72</v>
      </c>
      <c r="AE49" s="9">
        <v>0.36</v>
      </c>
      <c r="AF49" s="9">
        <v>0.23</v>
      </c>
      <c r="AG49" s="9">
        <v>0.1</v>
      </c>
      <c r="AH49" s="9">
        <v>0.14000000000000001</v>
      </c>
      <c r="AI49" s="9">
        <v>0.22</v>
      </c>
      <c r="AJ49" s="9">
        <v>1.35</v>
      </c>
      <c r="AK49" s="9">
        <v>0.46</v>
      </c>
      <c r="AL49" s="9">
        <v>0.19</v>
      </c>
      <c r="AM49" s="9">
        <v>0.41</v>
      </c>
      <c r="AN49" s="9">
        <v>0.37</v>
      </c>
      <c r="AO49" s="9">
        <v>0.11</v>
      </c>
      <c r="AP49" s="9">
        <v>1.67</v>
      </c>
      <c r="AQ49" s="9">
        <v>1.49</v>
      </c>
      <c r="AR49" s="9">
        <v>2.5</v>
      </c>
      <c r="AS49" s="15">
        <v>2.2599999999999998</v>
      </c>
      <c r="AT49" s="9">
        <v>1.61</v>
      </c>
      <c r="AU49" s="9">
        <v>2.96</v>
      </c>
    </row>
    <row r="50" spans="1:47" ht="30" customHeight="1" x14ac:dyDescent="0.3">
      <c r="A50" s="3" t="s">
        <v>5</v>
      </c>
      <c r="B50" s="3" t="s">
        <v>15</v>
      </c>
      <c r="C50" s="4" t="s">
        <v>7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9"/>
        <v>29.059999999999995</v>
      </c>
      <c r="H50" s="5">
        <f>G50-AT50</f>
        <v>27.449999999999996</v>
      </c>
      <c r="I50" s="5">
        <f>H50+AS50</f>
        <v>29.709999999999994</v>
      </c>
      <c r="J50" s="5">
        <f>I50+AR50</f>
        <v>32.209999999999994</v>
      </c>
      <c r="K50" s="5">
        <f>J50+AQ50</f>
        <v>33.699999999999996</v>
      </c>
      <c r="L50" s="5">
        <f>K50+AP50</f>
        <v>35.369999999999997</v>
      </c>
      <c r="M50" s="5">
        <f>L50+AO50</f>
        <v>35.479999999999997</v>
      </c>
      <c r="N50" s="5">
        <f>M50+AN50</f>
        <v>35.849999999999994</v>
      </c>
      <c r="O50" s="5">
        <f>N50+AM50</f>
        <v>36.259999999999991</v>
      </c>
      <c r="P50" s="5">
        <f>O50-AL50</f>
        <v>36.069999999999993</v>
      </c>
      <c r="Q50" s="5">
        <f>P50-AK50</f>
        <v>35.609999999999992</v>
      </c>
      <c r="R50" s="5">
        <f>Q50-AJ50</f>
        <v>34.259999999999991</v>
      </c>
      <c r="S50" s="5">
        <f>R50-AI50</f>
        <v>34.039999999999992</v>
      </c>
      <c r="T50" s="5">
        <f>S50-AH50</f>
        <v>33.899999999999991</v>
      </c>
      <c r="U50" s="5">
        <f>T50-AG50</f>
        <v>33.79999999999999</v>
      </c>
      <c r="V50" s="5">
        <f>U50+AF50</f>
        <v>34.029999999999987</v>
      </c>
      <c r="W50" s="5">
        <f>V50+AE50</f>
        <v>34.389999999999986</v>
      </c>
      <c r="X50" s="5">
        <f>W50+AD50</f>
        <v>36.109999999999985</v>
      </c>
      <c r="Y50" s="5">
        <f>X50+AC50</f>
        <v>36.239999999999988</v>
      </c>
      <c r="Z50" s="5">
        <f t="shared" si="2"/>
        <v>36.659999999999989</v>
      </c>
      <c r="AB50" s="9">
        <v>0.42</v>
      </c>
      <c r="AC50" s="9">
        <v>0.13</v>
      </c>
      <c r="AD50" s="9">
        <v>1.72</v>
      </c>
      <c r="AE50" s="9">
        <v>0.36</v>
      </c>
      <c r="AF50" s="9">
        <v>0.23</v>
      </c>
      <c r="AG50" s="9">
        <v>0.1</v>
      </c>
      <c r="AH50" s="9">
        <v>0.14000000000000001</v>
      </c>
      <c r="AI50" s="9">
        <v>0.22</v>
      </c>
      <c r="AJ50" s="9">
        <v>1.35</v>
      </c>
      <c r="AK50" s="9">
        <v>0.46</v>
      </c>
      <c r="AL50" s="9">
        <v>0.19</v>
      </c>
      <c r="AM50" s="9">
        <v>0.41</v>
      </c>
      <c r="AN50" s="9">
        <v>0.37</v>
      </c>
      <c r="AO50" s="9">
        <v>0.11</v>
      </c>
      <c r="AP50" s="9">
        <v>1.67</v>
      </c>
      <c r="AQ50" s="9">
        <v>1.49</v>
      </c>
      <c r="AR50" s="9">
        <v>2.5</v>
      </c>
      <c r="AS50" s="15">
        <v>2.2599999999999998</v>
      </c>
      <c r="AT50" s="9">
        <v>1.61</v>
      </c>
      <c r="AU50" s="9">
        <v>2.96</v>
      </c>
    </row>
    <row r="51" spans="1:47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9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V51" s="5">
        <f>C51*V50</f>
        <v>306.26999999999987</v>
      </c>
      <c r="W51" s="5">
        <f>C51*W50</f>
        <v>309.50999999999988</v>
      </c>
      <c r="X51" s="5">
        <f>C51*X50</f>
        <v>324.9899999999999</v>
      </c>
      <c r="Y51" s="5">
        <f>C51*Y50</f>
        <v>326.15999999999991</v>
      </c>
      <c r="Z51" s="5">
        <f>C51*Z50</f>
        <v>329.93999999999988</v>
      </c>
      <c r="AB51" s="9">
        <v>0.42</v>
      </c>
      <c r="AC51" s="9">
        <v>0.13</v>
      </c>
      <c r="AD51" s="9">
        <v>1.72</v>
      </c>
      <c r="AE51" s="9">
        <v>0.36</v>
      </c>
      <c r="AF51" s="9">
        <v>0.23</v>
      </c>
      <c r="AG51" s="9">
        <v>0.1</v>
      </c>
      <c r="AH51" s="9">
        <v>0.14000000000000001</v>
      </c>
      <c r="AI51" s="9">
        <v>0.22</v>
      </c>
      <c r="AJ51" s="9">
        <v>1.35</v>
      </c>
      <c r="AK51" s="9">
        <v>0.46</v>
      </c>
      <c r="AL51" s="9">
        <v>0.19</v>
      </c>
      <c r="AM51" s="9">
        <v>0.41</v>
      </c>
      <c r="AN51" s="9">
        <v>0.37</v>
      </c>
      <c r="AO51" s="9">
        <v>0.11</v>
      </c>
      <c r="AP51" s="9">
        <v>1.67</v>
      </c>
      <c r="AQ51" s="9">
        <v>1.49</v>
      </c>
      <c r="AR51" s="9">
        <v>2.5</v>
      </c>
      <c r="AS51" s="15">
        <v>2.2599999999999998</v>
      </c>
      <c r="AT51" s="9">
        <v>1.61</v>
      </c>
      <c r="AU51" s="9">
        <v>2.96</v>
      </c>
    </row>
    <row r="52" spans="1:47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11">C52*$F$50</f>
        <v>448.28</v>
      </c>
      <c r="G52" s="5">
        <f t="shared" si="9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V52" s="5">
        <f>C52*V50</f>
        <v>476.41999999999985</v>
      </c>
      <c r="W52" s="5">
        <f>C52*W50</f>
        <v>481.45999999999981</v>
      </c>
      <c r="X52" s="5">
        <f>C52*X50</f>
        <v>505.53999999999979</v>
      </c>
      <c r="Y52" s="5">
        <f>C52*Y50</f>
        <v>507.35999999999984</v>
      </c>
      <c r="Z52" s="5">
        <f>C52*Z50</f>
        <v>513.2399999999999</v>
      </c>
      <c r="AB52" s="9">
        <v>0.42</v>
      </c>
      <c r="AC52" s="9">
        <v>0.13</v>
      </c>
      <c r="AD52" s="9">
        <v>1.72</v>
      </c>
      <c r="AE52" s="9">
        <v>0.36</v>
      </c>
      <c r="AF52" s="9">
        <v>0.23</v>
      </c>
      <c r="AG52" s="9">
        <v>0.1</v>
      </c>
      <c r="AH52" s="9">
        <v>0.14000000000000001</v>
      </c>
      <c r="AI52" s="9">
        <v>0.22</v>
      </c>
      <c r="AJ52" s="9">
        <v>1.35</v>
      </c>
      <c r="AK52" s="9">
        <v>0.46</v>
      </c>
      <c r="AL52" s="9">
        <v>0.19</v>
      </c>
      <c r="AM52" s="9">
        <v>0.41</v>
      </c>
      <c r="AN52" s="9">
        <v>0.37</v>
      </c>
      <c r="AO52" s="9">
        <v>0.11</v>
      </c>
      <c r="AP52" s="9">
        <v>1.67</v>
      </c>
      <c r="AQ52" s="9">
        <v>1.49</v>
      </c>
      <c r="AR52" s="9">
        <v>2.5</v>
      </c>
      <c r="AS52" s="15">
        <v>2.2599999999999998</v>
      </c>
      <c r="AT52" s="9">
        <v>1.61</v>
      </c>
      <c r="AU52" s="9">
        <v>2.96</v>
      </c>
    </row>
    <row r="53" spans="1:47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11"/>
        <v>608.37999999999988</v>
      </c>
      <c r="G53" s="5">
        <f t="shared" si="9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V53" s="5">
        <f>C53*V50</f>
        <v>646.56999999999971</v>
      </c>
      <c r="W53" s="5">
        <f>C53*W50</f>
        <v>653.40999999999974</v>
      </c>
      <c r="X53" s="5">
        <f>C53*X50</f>
        <v>686.08999999999969</v>
      </c>
      <c r="Y53" s="5">
        <f>C53*Y50</f>
        <v>688.55999999999972</v>
      </c>
      <c r="Z53" s="5">
        <f>C53*Z50</f>
        <v>696.53999999999985</v>
      </c>
      <c r="AB53" s="9">
        <v>0.42</v>
      </c>
      <c r="AC53" s="9">
        <v>0.13</v>
      </c>
      <c r="AD53" s="9">
        <v>1.72</v>
      </c>
      <c r="AE53" s="9">
        <v>0.36</v>
      </c>
      <c r="AF53" s="9">
        <v>0.23</v>
      </c>
      <c r="AG53" s="9">
        <v>0.1</v>
      </c>
      <c r="AH53" s="9">
        <v>0.14000000000000001</v>
      </c>
      <c r="AI53" s="9">
        <v>0.22</v>
      </c>
      <c r="AJ53" s="9">
        <v>1.35</v>
      </c>
      <c r="AK53" s="9">
        <v>0.46</v>
      </c>
      <c r="AL53" s="9">
        <v>0.19</v>
      </c>
      <c r="AM53" s="9">
        <v>0.41</v>
      </c>
      <c r="AN53" s="9">
        <v>0.37</v>
      </c>
      <c r="AO53" s="9">
        <v>0.11</v>
      </c>
      <c r="AP53" s="9">
        <v>1.67</v>
      </c>
      <c r="AQ53" s="9">
        <v>1.49</v>
      </c>
      <c r="AR53" s="9">
        <v>2.5</v>
      </c>
      <c r="AS53" s="15">
        <v>2.2599999999999998</v>
      </c>
      <c r="AT53" s="9">
        <v>1.61</v>
      </c>
      <c r="AU53" s="9">
        <v>2.96</v>
      </c>
    </row>
    <row r="54" spans="1:47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11"/>
        <v>1536.9599999999998</v>
      </c>
      <c r="G54" s="5">
        <f t="shared" si="9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V54" s="5">
        <f>C54*V50</f>
        <v>1633.4399999999994</v>
      </c>
      <c r="W54" s="5">
        <f>C54*W50</f>
        <v>1650.7199999999993</v>
      </c>
      <c r="X54" s="5">
        <f>C54*X50</f>
        <v>1733.2799999999993</v>
      </c>
      <c r="Y54" s="5">
        <f>C54*Y50</f>
        <v>1739.5199999999995</v>
      </c>
      <c r="Z54" s="5">
        <f>C54*Z50</f>
        <v>1759.6799999999994</v>
      </c>
      <c r="AB54" s="9">
        <v>0.42</v>
      </c>
      <c r="AC54" s="9">
        <v>0.13</v>
      </c>
      <c r="AD54" s="9">
        <v>1.72</v>
      </c>
      <c r="AE54" s="9">
        <v>0.36</v>
      </c>
      <c r="AF54" s="9">
        <v>0.23</v>
      </c>
      <c r="AG54" s="9">
        <v>0.1</v>
      </c>
      <c r="AH54" s="9">
        <v>0.14000000000000001</v>
      </c>
      <c r="AI54" s="9">
        <v>0.22</v>
      </c>
      <c r="AJ54" s="9">
        <v>1.35</v>
      </c>
      <c r="AK54" s="9">
        <v>0.46</v>
      </c>
      <c r="AL54" s="9">
        <v>0.19</v>
      </c>
      <c r="AM54" s="9">
        <v>0.41</v>
      </c>
      <c r="AN54" s="9">
        <v>0.37</v>
      </c>
      <c r="AO54" s="9">
        <v>0.11</v>
      </c>
      <c r="AP54" s="9">
        <v>1.67</v>
      </c>
      <c r="AQ54" s="9">
        <v>1.49</v>
      </c>
      <c r="AR54" s="9">
        <v>2.5</v>
      </c>
      <c r="AS54" s="15">
        <v>2.2599999999999998</v>
      </c>
      <c r="AT54" s="9">
        <v>1.61</v>
      </c>
      <c r="AU54" s="9">
        <v>2.96</v>
      </c>
    </row>
    <row r="55" spans="1:47" ht="30" customHeight="1" x14ac:dyDescent="0.3">
      <c r="A55" s="3" t="s">
        <v>16</v>
      </c>
      <c r="B55" s="3" t="s">
        <v>6</v>
      </c>
      <c r="C55" s="4" t="s">
        <v>7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9"/>
        <v>29.089999999999996</v>
      </c>
      <c r="H55" s="5">
        <f>G55-AT55</f>
        <v>27.479999999999997</v>
      </c>
      <c r="I55" s="5">
        <f>H55+AS55</f>
        <v>29.739999999999995</v>
      </c>
      <c r="J55" s="5">
        <f>I55+AR55</f>
        <v>32.239999999999995</v>
      </c>
      <c r="K55" s="5">
        <f>J55+AQ55</f>
        <v>33.729999999999997</v>
      </c>
      <c r="L55" s="5">
        <f>K55+AP55</f>
        <v>35.4</v>
      </c>
      <c r="M55" s="5">
        <f>L55+AO55</f>
        <v>35.51</v>
      </c>
      <c r="N55" s="5">
        <f>M55+AN55</f>
        <v>35.879999999999995</v>
      </c>
      <c r="O55" s="5">
        <f>N55+AM55</f>
        <v>36.289999999999992</v>
      </c>
      <c r="P55" s="5">
        <f>O55-AL55</f>
        <v>36.099999999999994</v>
      </c>
      <c r="Q55" s="5">
        <f>P55-AK55</f>
        <v>35.639999999999993</v>
      </c>
      <c r="R55" s="5">
        <f>Q55-AJ55</f>
        <v>34.289999999999992</v>
      </c>
      <c r="S55" s="5">
        <f>R55-AI55</f>
        <v>34.069999999999993</v>
      </c>
      <c r="T55" s="5">
        <f>S55-AH55</f>
        <v>33.929999999999993</v>
      </c>
      <c r="U55" s="5">
        <f>T55-AG55</f>
        <v>33.829999999999991</v>
      </c>
      <c r="V55" s="5">
        <f>U55+AF55</f>
        <v>34.059999999999988</v>
      </c>
      <c r="W55" s="5">
        <f>V55+AE55</f>
        <v>34.419999999999987</v>
      </c>
      <c r="X55" s="5">
        <f>W55+AD55</f>
        <v>36.139999999999986</v>
      </c>
      <c r="Y55" s="5">
        <f>X55+AC55</f>
        <v>36.269999999999989</v>
      </c>
      <c r="Z55" s="5">
        <f t="shared" si="2"/>
        <v>36.689999999999991</v>
      </c>
      <c r="AB55" s="9">
        <v>0.42</v>
      </c>
      <c r="AC55" s="9">
        <v>0.13</v>
      </c>
      <c r="AD55" s="9">
        <v>1.72</v>
      </c>
      <c r="AE55" s="9">
        <v>0.36</v>
      </c>
      <c r="AF55" s="9">
        <v>0.23</v>
      </c>
      <c r="AG55" s="9">
        <v>0.1</v>
      </c>
      <c r="AH55" s="9">
        <v>0.14000000000000001</v>
      </c>
      <c r="AI55" s="9">
        <v>0.22</v>
      </c>
      <c r="AJ55" s="9">
        <v>1.35</v>
      </c>
      <c r="AK55" s="9">
        <v>0.46</v>
      </c>
      <c r="AL55" s="9">
        <v>0.19</v>
      </c>
      <c r="AM55" s="9">
        <v>0.41</v>
      </c>
      <c r="AN55" s="9">
        <v>0.37</v>
      </c>
      <c r="AO55" s="9">
        <v>0.11</v>
      </c>
      <c r="AP55" s="9">
        <v>1.67</v>
      </c>
      <c r="AQ55" s="9">
        <v>1.49</v>
      </c>
      <c r="AR55" s="9">
        <v>2.5</v>
      </c>
      <c r="AS55" s="15">
        <v>2.2599999999999998</v>
      </c>
      <c r="AT55" s="9">
        <v>1.61</v>
      </c>
      <c r="AU55" s="9">
        <v>2.96</v>
      </c>
    </row>
    <row r="56" spans="1:47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9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V56" s="5">
        <f>C56*V55</f>
        <v>306.53999999999991</v>
      </c>
      <c r="W56" s="5">
        <f>C56*W55</f>
        <v>309.77999999999986</v>
      </c>
      <c r="X56" s="5">
        <f>C56*X55</f>
        <v>325.25999999999988</v>
      </c>
      <c r="Y56" s="5">
        <f>C56*Y55</f>
        <v>326.42999999999989</v>
      </c>
      <c r="Z56" s="5">
        <f>C56*Z55</f>
        <v>330.20999999999992</v>
      </c>
      <c r="AB56" s="9">
        <v>0.42</v>
      </c>
      <c r="AC56" s="9">
        <v>0.13</v>
      </c>
      <c r="AD56" s="9">
        <v>1.72</v>
      </c>
      <c r="AE56" s="9">
        <v>0.36</v>
      </c>
      <c r="AF56" s="9">
        <v>0.23</v>
      </c>
      <c r="AG56" s="9">
        <v>0.1</v>
      </c>
      <c r="AH56" s="9">
        <v>0.14000000000000001</v>
      </c>
      <c r="AI56" s="9">
        <v>0.22</v>
      </c>
      <c r="AJ56" s="9">
        <v>1.35</v>
      </c>
      <c r="AK56" s="9">
        <v>0.46</v>
      </c>
      <c r="AL56" s="9">
        <v>0.19</v>
      </c>
      <c r="AM56" s="9">
        <v>0.41</v>
      </c>
      <c r="AN56" s="9">
        <v>0.37</v>
      </c>
      <c r="AO56" s="9">
        <v>0.11</v>
      </c>
      <c r="AP56" s="9">
        <v>1.67</v>
      </c>
      <c r="AQ56" s="9">
        <v>1.49</v>
      </c>
      <c r="AR56" s="9">
        <v>2.5</v>
      </c>
      <c r="AS56" s="15">
        <v>2.2599999999999998</v>
      </c>
      <c r="AT56" s="9">
        <v>1.61</v>
      </c>
      <c r="AU56" s="9">
        <v>2.96</v>
      </c>
    </row>
    <row r="57" spans="1:47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12">C57*$F$55</f>
        <v>448.69999999999993</v>
      </c>
      <c r="G57" s="5">
        <f t="shared" si="9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V57" s="5">
        <f>C57*V55</f>
        <v>476.8399999999998</v>
      </c>
      <c r="W57" s="5">
        <f>C57*W55</f>
        <v>481.87999999999982</v>
      </c>
      <c r="X57" s="5">
        <f>C57*X55</f>
        <v>505.95999999999981</v>
      </c>
      <c r="Y57" s="5">
        <f>C57*Y55</f>
        <v>507.77999999999986</v>
      </c>
      <c r="Z57" s="5">
        <f>C57*Z55</f>
        <v>513.65999999999985</v>
      </c>
      <c r="AB57" s="9">
        <v>0.42</v>
      </c>
      <c r="AC57" s="9">
        <v>0.13</v>
      </c>
      <c r="AD57" s="9">
        <v>1.72</v>
      </c>
      <c r="AE57" s="9">
        <v>0.36</v>
      </c>
      <c r="AF57" s="9">
        <v>0.23</v>
      </c>
      <c r="AG57" s="9">
        <v>0.1</v>
      </c>
      <c r="AH57" s="9">
        <v>0.14000000000000001</v>
      </c>
      <c r="AI57" s="9">
        <v>0.22</v>
      </c>
      <c r="AJ57" s="9">
        <v>1.35</v>
      </c>
      <c r="AK57" s="9">
        <v>0.46</v>
      </c>
      <c r="AL57" s="9">
        <v>0.19</v>
      </c>
      <c r="AM57" s="9">
        <v>0.41</v>
      </c>
      <c r="AN57" s="9">
        <v>0.37</v>
      </c>
      <c r="AO57" s="9">
        <v>0.11</v>
      </c>
      <c r="AP57" s="9">
        <v>1.67</v>
      </c>
      <c r="AQ57" s="9">
        <v>1.49</v>
      </c>
      <c r="AR57" s="9">
        <v>2.5</v>
      </c>
      <c r="AS57" s="15">
        <v>2.2599999999999998</v>
      </c>
      <c r="AT57" s="9">
        <v>1.61</v>
      </c>
      <c r="AU57" s="9">
        <v>2.96</v>
      </c>
    </row>
    <row r="58" spans="1:47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12"/>
        <v>608.94999999999993</v>
      </c>
      <c r="G58" s="5">
        <f t="shared" si="9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V58" s="5">
        <f>C58*V55</f>
        <v>647.13999999999976</v>
      </c>
      <c r="W58" s="5">
        <f>C58*W55</f>
        <v>653.97999999999979</v>
      </c>
      <c r="X58" s="5">
        <f>C58*X55</f>
        <v>686.65999999999974</v>
      </c>
      <c r="Y58" s="5">
        <f>C58*Y55</f>
        <v>689.12999999999977</v>
      </c>
      <c r="Z58" s="5">
        <f>C58*Z55</f>
        <v>697.10999999999979</v>
      </c>
      <c r="AB58" s="9">
        <v>0.42</v>
      </c>
      <c r="AC58" s="9">
        <v>0.13</v>
      </c>
      <c r="AD58" s="9">
        <v>1.72</v>
      </c>
      <c r="AE58" s="9">
        <v>0.36</v>
      </c>
      <c r="AF58" s="9">
        <v>0.23</v>
      </c>
      <c r="AG58" s="9">
        <v>0.1</v>
      </c>
      <c r="AH58" s="9">
        <v>0.14000000000000001</v>
      </c>
      <c r="AI58" s="9">
        <v>0.22</v>
      </c>
      <c r="AJ58" s="9">
        <v>1.35</v>
      </c>
      <c r="AK58" s="9">
        <v>0.46</v>
      </c>
      <c r="AL58" s="9">
        <v>0.19</v>
      </c>
      <c r="AM58" s="9">
        <v>0.41</v>
      </c>
      <c r="AN58" s="9">
        <v>0.37</v>
      </c>
      <c r="AO58" s="9">
        <v>0.11</v>
      </c>
      <c r="AP58" s="9">
        <v>1.67</v>
      </c>
      <c r="AQ58" s="9">
        <v>1.49</v>
      </c>
      <c r="AR58" s="9">
        <v>2.5</v>
      </c>
      <c r="AS58" s="15">
        <v>2.2599999999999998</v>
      </c>
      <c r="AT58" s="9">
        <v>1.61</v>
      </c>
      <c r="AU58" s="9">
        <v>2.96</v>
      </c>
    </row>
    <row r="59" spans="1:47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12"/>
        <v>1538.3999999999999</v>
      </c>
      <c r="G59" s="5">
        <f t="shared" si="9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V59" s="5">
        <f>C59*V55</f>
        <v>1634.8799999999994</v>
      </c>
      <c r="W59" s="5">
        <f>C59*W55</f>
        <v>1652.1599999999994</v>
      </c>
      <c r="X59" s="5">
        <f>C59*X55</f>
        <v>1734.7199999999993</v>
      </c>
      <c r="Y59" s="5">
        <f>C59*Y55</f>
        <v>1740.9599999999996</v>
      </c>
      <c r="Z59" s="5">
        <f>C59*Z55</f>
        <v>1761.1199999999994</v>
      </c>
      <c r="AB59" s="9">
        <v>0.42</v>
      </c>
      <c r="AC59" s="9">
        <v>0.13</v>
      </c>
      <c r="AD59" s="9">
        <v>1.72</v>
      </c>
      <c r="AE59" s="9">
        <v>0.36</v>
      </c>
      <c r="AF59" s="9">
        <v>0.23</v>
      </c>
      <c r="AG59" s="9">
        <v>0.1</v>
      </c>
      <c r="AH59" s="9">
        <v>0.14000000000000001</v>
      </c>
      <c r="AI59" s="9">
        <v>0.22</v>
      </c>
      <c r="AJ59" s="9">
        <v>1.35</v>
      </c>
      <c r="AK59" s="9">
        <v>0.46</v>
      </c>
      <c r="AL59" s="9">
        <v>0.19</v>
      </c>
      <c r="AM59" s="9">
        <v>0.41</v>
      </c>
      <c r="AN59" s="9">
        <v>0.37</v>
      </c>
      <c r="AO59" s="9">
        <v>0.11</v>
      </c>
      <c r="AP59" s="9">
        <v>1.67</v>
      </c>
      <c r="AQ59" s="9">
        <v>1.49</v>
      </c>
      <c r="AR59" s="9">
        <v>2.5</v>
      </c>
      <c r="AS59" s="15">
        <v>2.2599999999999998</v>
      </c>
      <c r="AT59" s="9">
        <v>1.61</v>
      </c>
      <c r="AU59" s="9">
        <v>2.96</v>
      </c>
    </row>
    <row r="60" spans="1:47" ht="30" customHeight="1" x14ac:dyDescent="0.3">
      <c r="A60" s="3" t="s">
        <v>16</v>
      </c>
      <c r="B60" s="3" t="s">
        <v>8</v>
      </c>
      <c r="C60" s="4" t="s">
        <v>7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9"/>
        <v>29.1</v>
      </c>
      <c r="H60" s="5">
        <f>G60-AT60</f>
        <v>27.490000000000002</v>
      </c>
      <c r="I60" s="5">
        <f>H60+AS60</f>
        <v>29.75</v>
      </c>
      <c r="J60" s="5">
        <f>I60+AR60</f>
        <v>32.25</v>
      </c>
      <c r="K60" s="5">
        <f>J60+AQ60</f>
        <v>33.74</v>
      </c>
      <c r="L60" s="5">
        <f>K60+AP60</f>
        <v>35.410000000000004</v>
      </c>
      <c r="M60" s="5">
        <f>L60+AO60</f>
        <v>35.520000000000003</v>
      </c>
      <c r="N60" s="5">
        <f>M60+AN60</f>
        <v>35.89</v>
      </c>
      <c r="O60" s="5">
        <f>N60+AM60</f>
        <v>36.299999999999997</v>
      </c>
      <c r="P60" s="5">
        <f>O60-AL60</f>
        <v>36.11</v>
      </c>
      <c r="Q60" s="5">
        <f>P60-AK60</f>
        <v>35.65</v>
      </c>
      <c r="R60" s="5">
        <f>Q60-AJ60</f>
        <v>34.299999999999997</v>
      </c>
      <c r="S60" s="5">
        <f>R60-AI60</f>
        <v>34.08</v>
      </c>
      <c r="T60" s="5">
        <f>S60-AH60</f>
        <v>33.94</v>
      </c>
      <c r="U60" s="5">
        <f>T60-AG60</f>
        <v>33.839999999999996</v>
      </c>
      <c r="V60" s="5">
        <f>U60+AF60</f>
        <v>34.069999999999993</v>
      </c>
      <c r="W60" s="5">
        <f>V60+AE60</f>
        <v>34.429999999999993</v>
      </c>
      <c r="X60" s="5">
        <f>W60+AD60</f>
        <v>36.149999999999991</v>
      </c>
      <c r="Y60" s="5">
        <f>X60+AC60</f>
        <v>36.279999999999994</v>
      </c>
      <c r="Z60" s="5">
        <f t="shared" si="2"/>
        <v>36.699999999999996</v>
      </c>
      <c r="AB60" s="9">
        <v>0.42</v>
      </c>
      <c r="AC60" s="9">
        <v>0.13</v>
      </c>
      <c r="AD60" s="9">
        <v>1.72</v>
      </c>
      <c r="AE60" s="9">
        <v>0.36</v>
      </c>
      <c r="AF60" s="9">
        <v>0.23</v>
      </c>
      <c r="AG60" s="9">
        <v>0.1</v>
      </c>
      <c r="AH60" s="9">
        <v>0.14000000000000001</v>
      </c>
      <c r="AI60" s="9">
        <v>0.22</v>
      </c>
      <c r="AJ60" s="9">
        <v>1.35</v>
      </c>
      <c r="AK60" s="9">
        <v>0.46</v>
      </c>
      <c r="AL60" s="9">
        <v>0.19</v>
      </c>
      <c r="AM60" s="9">
        <v>0.41</v>
      </c>
      <c r="AN60" s="9">
        <v>0.37</v>
      </c>
      <c r="AO60" s="9">
        <v>0.11</v>
      </c>
      <c r="AP60" s="9">
        <v>1.67</v>
      </c>
      <c r="AQ60" s="9">
        <v>1.49</v>
      </c>
      <c r="AR60" s="9">
        <v>2.5</v>
      </c>
      <c r="AS60" s="15">
        <v>2.2599999999999998</v>
      </c>
      <c r="AT60" s="9">
        <v>1.61</v>
      </c>
      <c r="AU60" s="9">
        <v>2.96</v>
      </c>
    </row>
    <row r="61" spans="1:47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9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V61" s="5">
        <f>C61*V60</f>
        <v>306.62999999999994</v>
      </c>
      <c r="W61" s="5">
        <f>C61*W60</f>
        <v>309.86999999999995</v>
      </c>
      <c r="X61" s="5">
        <f>C61*X60</f>
        <v>325.34999999999991</v>
      </c>
      <c r="Y61" s="5">
        <f>C61*Y60</f>
        <v>326.51999999999992</v>
      </c>
      <c r="Z61" s="5">
        <f>C61*Z60</f>
        <v>330.29999999999995</v>
      </c>
      <c r="AB61" s="9">
        <v>0.42</v>
      </c>
      <c r="AC61" s="9">
        <v>0.13</v>
      </c>
      <c r="AD61" s="9">
        <v>1.72</v>
      </c>
      <c r="AE61" s="9">
        <v>0.36</v>
      </c>
      <c r="AF61" s="9">
        <v>0.23</v>
      </c>
      <c r="AG61" s="9">
        <v>0.1</v>
      </c>
      <c r="AH61" s="9">
        <v>0.14000000000000001</v>
      </c>
      <c r="AI61" s="9">
        <v>0.22</v>
      </c>
      <c r="AJ61" s="9">
        <v>1.35</v>
      </c>
      <c r="AK61" s="9">
        <v>0.46</v>
      </c>
      <c r="AL61" s="9">
        <v>0.19</v>
      </c>
      <c r="AM61" s="9">
        <v>0.41</v>
      </c>
      <c r="AN61" s="9">
        <v>0.37</v>
      </c>
      <c r="AO61" s="9">
        <v>0.11</v>
      </c>
      <c r="AP61" s="9">
        <v>1.67</v>
      </c>
      <c r="AQ61" s="9">
        <v>1.49</v>
      </c>
      <c r="AR61" s="9">
        <v>2.5</v>
      </c>
      <c r="AS61" s="15">
        <v>2.2599999999999998</v>
      </c>
      <c r="AT61" s="9">
        <v>1.61</v>
      </c>
      <c r="AU61" s="9">
        <v>2.96</v>
      </c>
    </row>
    <row r="62" spans="1:47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13">C62*$F$60</f>
        <v>448.84000000000003</v>
      </c>
      <c r="G62" s="5">
        <f t="shared" si="9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V62" s="5">
        <f>C62*V60</f>
        <v>476.9799999999999</v>
      </c>
      <c r="W62" s="5">
        <f>C62*W60</f>
        <v>482.01999999999987</v>
      </c>
      <c r="X62" s="5">
        <f>C62*X60</f>
        <v>506.09999999999991</v>
      </c>
      <c r="Y62" s="5">
        <f>C62*Y60</f>
        <v>507.9199999999999</v>
      </c>
      <c r="Z62" s="5">
        <f>C62*Z60</f>
        <v>513.79999999999995</v>
      </c>
      <c r="AB62" s="9">
        <v>0.42</v>
      </c>
      <c r="AC62" s="9">
        <v>0.13</v>
      </c>
      <c r="AD62" s="9">
        <v>1.72</v>
      </c>
      <c r="AE62" s="9">
        <v>0.36</v>
      </c>
      <c r="AF62" s="9">
        <v>0.23</v>
      </c>
      <c r="AG62" s="9">
        <v>0.1</v>
      </c>
      <c r="AH62" s="9">
        <v>0.14000000000000001</v>
      </c>
      <c r="AI62" s="9">
        <v>0.22</v>
      </c>
      <c r="AJ62" s="9">
        <v>1.35</v>
      </c>
      <c r="AK62" s="9">
        <v>0.46</v>
      </c>
      <c r="AL62" s="9">
        <v>0.19</v>
      </c>
      <c r="AM62" s="9">
        <v>0.41</v>
      </c>
      <c r="AN62" s="9">
        <v>0.37</v>
      </c>
      <c r="AO62" s="9">
        <v>0.11</v>
      </c>
      <c r="AP62" s="9">
        <v>1.67</v>
      </c>
      <c r="AQ62" s="9">
        <v>1.49</v>
      </c>
      <c r="AR62" s="9">
        <v>2.5</v>
      </c>
      <c r="AS62" s="15">
        <v>2.2599999999999998</v>
      </c>
      <c r="AT62" s="9">
        <v>1.61</v>
      </c>
      <c r="AU62" s="9">
        <v>2.96</v>
      </c>
    </row>
    <row r="63" spans="1:47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13"/>
        <v>609.1400000000001</v>
      </c>
      <c r="G63" s="5">
        <f t="shared" si="9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V63" s="5">
        <f>C63*V60</f>
        <v>647.32999999999993</v>
      </c>
      <c r="W63" s="5">
        <f>C63*W60</f>
        <v>654.16999999999985</v>
      </c>
      <c r="X63" s="5">
        <f>C63*X60</f>
        <v>686.8499999999998</v>
      </c>
      <c r="Y63" s="5">
        <f>C63*Y60</f>
        <v>689.31999999999994</v>
      </c>
      <c r="Z63" s="5">
        <f>C63*Z60</f>
        <v>697.3</v>
      </c>
      <c r="AB63" s="9">
        <v>0.42</v>
      </c>
      <c r="AC63" s="9">
        <v>0.13</v>
      </c>
      <c r="AD63" s="9">
        <v>1.72</v>
      </c>
      <c r="AE63" s="9">
        <v>0.36</v>
      </c>
      <c r="AF63" s="9">
        <v>0.23</v>
      </c>
      <c r="AG63" s="9">
        <v>0.1</v>
      </c>
      <c r="AH63" s="9">
        <v>0.14000000000000001</v>
      </c>
      <c r="AI63" s="9">
        <v>0.22</v>
      </c>
      <c r="AJ63" s="9">
        <v>1.35</v>
      </c>
      <c r="AK63" s="9">
        <v>0.46</v>
      </c>
      <c r="AL63" s="9">
        <v>0.19</v>
      </c>
      <c r="AM63" s="9">
        <v>0.41</v>
      </c>
      <c r="AN63" s="9">
        <v>0.37</v>
      </c>
      <c r="AO63" s="9">
        <v>0.11</v>
      </c>
      <c r="AP63" s="9">
        <v>1.67</v>
      </c>
      <c r="AQ63" s="9">
        <v>1.49</v>
      </c>
      <c r="AR63" s="9">
        <v>2.5</v>
      </c>
      <c r="AS63" s="15">
        <v>2.2599999999999998</v>
      </c>
      <c r="AT63" s="9">
        <v>1.61</v>
      </c>
      <c r="AU63" s="9">
        <v>2.96</v>
      </c>
    </row>
    <row r="64" spans="1:47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13"/>
        <v>1538.88</v>
      </c>
      <c r="G64" s="5">
        <f t="shared" si="9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V64" s="5">
        <f>C64*V60</f>
        <v>1635.3599999999997</v>
      </c>
      <c r="W64" s="5">
        <f>C64*W60</f>
        <v>1652.6399999999996</v>
      </c>
      <c r="X64" s="5">
        <f>C64*X60</f>
        <v>1735.1999999999996</v>
      </c>
      <c r="Y64" s="5">
        <f>C64*Y60</f>
        <v>1741.4399999999996</v>
      </c>
      <c r="Z64" s="5">
        <f>C64*Z60</f>
        <v>1761.6</v>
      </c>
      <c r="AB64" s="9">
        <v>0.42</v>
      </c>
      <c r="AC64" s="9">
        <v>0.13</v>
      </c>
      <c r="AD64" s="9">
        <v>1.72</v>
      </c>
      <c r="AE64" s="9">
        <v>0.36</v>
      </c>
      <c r="AF64" s="9">
        <v>0.23</v>
      </c>
      <c r="AG64" s="9">
        <v>0.1</v>
      </c>
      <c r="AH64" s="9">
        <v>0.14000000000000001</v>
      </c>
      <c r="AI64" s="9">
        <v>0.22</v>
      </c>
      <c r="AJ64" s="9">
        <v>1.35</v>
      </c>
      <c r="AK64" s="9">
        <v>0.46</v>
      </c>
      <c r="AL64" s="9">
        <v>0.19</v>
      </c>
      <c r="AM64" s="9">
        <v>0.41</v>
      </c>
      <c r="AN64" s="9">
        <v>0.37</v>
      </c>
      <c r="AO64" s="9">
        <v>0.11</v>
      </c>
      <c r="AP64" s="9">
        <v>1.67</v>
      </c>
      <c r="AQ64" s="9">
        <v>1.49</v>
      </c>
      <c r="AR64" s="9">
        <v>2.5</v>
      </c>
      <c r="AS64" s="15">
        <v>2.2599999999999998</v>
      </c>
      <c r="AT64" s="9">
        <v>1.61</v>
      </c>
      <c r="AU64" s="9">
        <v>2.96</v>
      </c>
    </row>
    <row r="65" spans="1:47" ht="30" customHeight="1" x14ac:dyDescent="0.3">
      <c r="A65" s="3" t="s">
        <v>16</v>
      </c>
      <c r="B65" s="3" t="s">
        <v>9</v>
      </c>
      <c r="C65" s="4" t="s">
        <v>7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9"/>
        <v>28.77</v>
      </c>
      <c r="H65" s="5">
        <f>G65-AT65</f>
        <v>27.16</v>
      </c>
      <c r="I65" s="5">
        <f>H65+AS66</f>
        <v>29.42</v>
      </c>
      <c r="J65" s="5">
        <f>I65+AR65</f>
        <v>31.92</v>
      </c>
      <c r="K65" s="5">
        <f>J65+AQ65</f>
        <v>33.410000000000004</v>
      </c>
      <c r="L65" s="5">
        <f>K65+AP65</f>
        <v>35.080000000000005</v>
      </c>
      <c r="M65" s="5">
        <f>L65+AO65</f>
        <v>35.190000000000005</v>
      </c>
      <c r="N65" s="5">
        <f>M65+AN65</f>
        <v>35.56</v>
      </c>
      <c r="O65" s="5">
        <f>N65+AM65</f>
        <v>35.97</v>
      </c>
      <c r="P65" s="5">
        <f>O65-AL65</f>
        <v>35.78</v>
      </c>
      <c r="Q65" s="5">
        <f>P65-AK65</f>
        <v>35.32</v>
      </c>
      <c r="R65" s="5">
        <f>Q65-AJ65</f>
        <v>33.97</v>
      </c>
      <c r="S65" s="5">
        <f>R65-AI65</f>
        <v>33.75</v>
      </c>
      <c r="T65" s="5">
        <f>S65-AH65</f>
        <v>33.61</v>
      </c>
      <c r="U65" s="5">
        <f>T65-AG65</f>
        <v>33.51</v>
      </c>
      <c r="V65" s="5">
        <f>U65+AF65</f>
        <v>33.739999999999995</v>
      </c>
      <c r="W65" s="5">
        <f>V65+AE65</f>
        <v>34.099999999999994</v>
      </c>
      <c r="X65" s="5">
        <f>W65+AD65</f>
        <v>35.819999999999993</v>
      </c>
      <c r="Y65" s="5">
        <f>X65+AC65</f>
        <v>35.949999999999996</v>
      </c>
      <c r="Z65" s="5">
        <f t="shared" si="2"/>
        <v>36.369999999999997</v>
      </c>
      <c r="AB65" s="9">
        <v>0.42</v>
      </c>
      <c r="AC65" s="9">
        <v>0.13</v>
      </c>
      <c r="AD65" s="9">
        <v>1.72</v>
      </c>
      <c r="AE65" s="9">
        <v>0.36</v>
      </c>
      <c r="AF65" s="9">
        <v>0.23</v>
      </c>
      <c r="AG65" s="9">
        <v>0.1</v>
      </c>
      <c r="AH65" s="9">
        <v>0.14000000000000001</v>
      </c>
      <c r="AI65" s="9">
        <v>0.22</v>
      </c>
      <c r="AJ65" s="9">
        <v>1.35</v>
      </c>
      <c r="AK65" s="9">
        <v>0.46</v>
      </c>
      <c r="AL65" s="9">
        <v>0.19</v>
      </c>
      <c r="AM65" s="9">
        <v>0.41</v>
      </c>
      <c r="AN65" s="9">
        <v>0.37</v>
      </c>
      <c r="AO65" s="9">
        <v>0.11</v>
      </c>
      <c r="AP65" s="9">
        <v>1.67</v>
      </c>
      <c r="AQ65" s="9">
        <v>1.49</v>
      </c>
      <c r="AR65" s="9">
        <v>2.5</v>
      </c>
      <c r="AS65" s="15">
        <v>2.2599999999999998</v>
      </c>
      <c r="AT65" s="9">
        <v>1.61</v>
      </c>
      <c r="AU65" s="9">
        <v>2.96</v>
      </c>
    </row>
    <row r="66" spans="1:47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9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V66" s="5">
        <f>C66*V65</f>
        <v>303.65999999999997</v>
      </c>
      <c r="W66" s="5">
        <f>C66*W65</f>
        <v>306.89999999999998</v>
      </c>
      <c r="X66" s="5">
        <f>C66*X65</f>
        <v>322.37999999999994</v>
      </c>
      <c r="Y66" s="5">
        <f>C66*Y65</f>
        <v>323.54999999999995</v>
      </c>
      <c r="Z66" s="5">
        <f>C66*Z65</f>
        <v>327.33</v>
      </c>
      <c r="AB66" s="9">
        <v>0.42</v>
      </c>
      <c r="AC66" s="9">
        <v>0.13</v>
      </c>
      <c r="AD66" s="9">
        <v>1.72</v>
      </c>
      <c r="AE66" s="9">
        <v>0.36</v>
      </c>
      <c r="AF66" s="9">
        <v>0.23</v>
      </c>
      <c r="AG66" s="9">
        <v>0.1</v>
      </c>
      <c r="AH66" s="9">
        <v>0.14000000000000001</v>
      </c>
      <c r="AI66" s="9">
        <v>0.22</v>
      </c>
      <c r="AJ66" s="9">
        <v>1.35</v>
      </c>
      <c r="AK66" s="9">
        <v>0.46</v>
      </c>
      <c r="AL66" s="9">
        <v>0.19</v>
      </c>
      <c r="AM66" s="9">
        <v>0.41</v>
      </c>
      <c r="AN66" s="9">
        <v>0.37</v>
      </c>
      <c r="AO66" s="9">
        <v>0.11</v>
      </c>
      <c r="AP66" s="9">
        <v>1.67</v>
      </c>
      <c r="AQ66" s="9">
        <v>1.49</v>
      </c>
      <c r="AR66" s="9">
        <v>2.5</v>
      </c>
      <c r="AS66" s="15">
        <v>2.2599999999999998</v>
      </c>
      <c r="AT66" s="9">
        <v>1.61</v>
      </c>
      <c r="AU66" s="9">
        <v>2.96</v>
      </c>
    </row>
    <row r="67" spans="1:47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14">C67*$F$65</f>
        <v>444.22</v>
      </c>
      <c r="G67" s="5">
        <f t="shared" si="9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V67" s="5">
        <f>C67*V65</f>
        <v>472.3599999999999</v>
      </c>
      <c r="W67" s="5">
        <f>C67*W65</f>
        <v>477.39999999999992</v>
      </c>
      <c r="X67" s="5">
        <f>C67*X65</f>
        <v>501.4799999999999</v>
      </c>
      <c r="Y67" s="5">
        <f>C67*Y65</f>
        <v>503.29999999999995</v>
      </c>
      <c r="Z67" s="5">
        <f>C67*Z65</f>
        <v>509.17999999999995</v>
      </c>
      <c r="AB67" s="9">
        <v>0.42</v>
      </c>
      <c r="AC67" s="9">
        <v>0.13</v>
      </c>
      <c r="AD67" s="9">
        <v>1.72</v>
      </c>
      <c r="AE67" s="9">
        <v>0.36</v>
      </c>
      <c r="AF67" s="9">
        <v>0.23</v>
      </c>
      <c r="AG67" s="9">
        <v>0.1</v>
      </c>
      <c r="AH67" s="9">
        <v>0.14000000000000001</v>
      </c>
      <c r="AI67" s="9">
        <v>0.22</v>
      </c>
      <c r="AJ67" s="9">
        <v>1.35</v>
      </c>
      <c r="AK67" s="9">
        <v>0.46</v>
      </c>
      <c r="AL67" s="9">
        <v>0.19</v>
      </c>
      <c r="AM67" s="9">
        <v>0.41</v>
      </c>
      <c r="AN67" s="9">
        <v>0.37</v>
      </c>
      <c r="AO67" s="9">
        <v>0.11</v>
      </c>
      <c r="AP67" s="9">
        <v>1.67</v>
      </c>
      <c r="AQ67" s="9">
        <v>1.49</v>
      </c>
      <c r="AR67" s="9">
        <v>2.5</v>
      </c>
      <c r="AS67" s="15">
        <v>2.2599999999999998</v>
      </c>
      <c r="AT67" s="9">
        <v>1.61</v>
      </c>
      <c r="AU67" s="9">
        <v>2.96</v>
      </c>
    </row>
    <row r="68" spans="1:47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14"/>
        <v>602.87</v>
      </c>
      <c r="G68" s="5">
        <f t="shared" si="9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V68" s="5">
        <f>C68*V65</f>
        <v>641.05999999999995</v>
      </c>
      <c r="W68" s="5">
        <f>C68*W65</f>
        <v>647.89999999999986</v>
      </c>
      <c r="X68" s="5">
        <f>C68*X65</f>
        <v>680.57999999999993</v>
      </c>
      <c r="Y68" s="5">
        <f>C68*Y65</f>
        <v>683.05</v>
      </c>
      <c r="Z68" s="5">
        <f>C68*Z65</f>
        <v>691.03</v>
      </c>
      <c r="AB68" s="9">
        <v>0.42</v>
      </c>
      <c r="AC68" s="9">
        <v>0.13</v>
      </c>
      <c r="AD68" s="9">
        <v>1.72</v>
      </c>
      <c r="AE68" s="9">
        <v>0.36</v>
      </c>
      <c r="AF68" s="9">
        <v>0.23</v>
      </c>
      <c r="AG68" s="9">
        <v>0.1</v>
      </c>
      <c r="AH68" s="9">
        <v>0.14000000000000001</v>
      </c>
      <c r="AI68" s="9">
        <v>0.22</v>
      </c>
      <c r="AJ68" s="9">
        <v>1.35</v>
      </c>
      <c r="AK68" s="9">
        <v>0.46</v>
      </c>
      <c r="AL68" s="9">
        <v>0.19</v>
      </c>
      <c r="AM68" s="9">
        <v>0.41</v>
      </c>
      <c r="AN68" s="9">
        <v>0.37</v>
      </c>
      <c r="AO68" s="9">
        <v>0.11</v>
      </c>
      <c r="AP68" s="9">
        <v>1.67</v>
      </c>
      <c r="AQ68" s="9">
        <v>1.49</v>
      </c>
      <c r="AR68" s="9">
        <v>2.5</v>
      </c>
      <c r="AS68" s="15">
        <v>2.2599999999999998</v>
      </c>
      <c r="AT68" s="9">
        <v>1.61</v>
      </c>
      <c r="AU68" s="9">
        <v>2.96</v>
      </c>
    </row>
    <row r="69" spans="1:47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14"/>
        <v>1523.04</v>
      </c>
      <c r="G69" s="5">
        <f t="shared" si="9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V69" s="5">
        <f>C69*V65</f>
        <v>1619.5199999999998</v>
      </c>
      <c r="W69" s="5">
        <f>C69*W65</f>
        <v>1636.7999999999997</v>
      </c>
      <c r="X69" s="5">
        <f>C69*X65</f>
        <v>1719.3599999999997</v>
      </c>
      <c r="Y69" s="5">
        <f>C69*Y65</f>
        <v>1725.6</v>
      </c>
      <c r="Z69" s="5">
        <f>C69*Z65</f>
        <v>1745.7599999999998</v>
      </c>
      <c r="AB69" s="9">
        <v>0.42</v>
      </c>
      <c r="AC69" s="9">
        <v>0.13</v>
      </c>
      <c r="AD69" s="9">
        <v>1.72</v>
      </c>
      <c r="AE69" s="9">
        <v>0.36</v>
      </c>
      <c r="AF69" s="9">
        <v>0.23</v>
      </c>
      <c r="AG69" s="9">
        <v>0.1</v>
      </c>
      <c r="AH69" s="9">
        <v>0.14000000000000001</v>
      </c>
      <c r="AI69" s="9">
        <v>0.22</v>
      </c>
      <c r="AJ69" s="9">
        <v>1.35</v>
      </c>
      <c r="AK69" s="9">
        <v>0.46</v>
      </c>
      <c r="AL69" s="9">
        <v>0.19</v>
      </c>
      <c r="AM69" s="9">
        <v>0.41</v>
      </c>
      <c r="AN69" s="9">
        <v>0.37</v>
      </c>
      <c r="AO69" s="9">
        <v>0.11</v>
      </c>
      <c r="AP69" s="9">
        <v>1.67</v>
      </c>
      <c r="AQ69" s="9">
        <v>1.49</v>
      </c>
      <c r="AR69" s="9">
        <v>2.5</v>
      </c>
      <c r="AS69" s="15">
        <v>2.2599999999999998</v>
      </c>
      <c r="AT69" s="9">
        <v>1.61</v>
      </c>
      <c r="AU69" s="9">
        <v>2.96</v>
      </c>
    </row>
    <row r="70" spans="1:47" ht="30" customHeight="1" x14ac:dyDescent="0.3">
      <c r="A70" s="3" t="s">
        <v>16</v>
      </c>
      <c r="B70" s="3" t="s">
        <v>10</v>
      </c>
      <c r="C70" s="4" t="s">
        <v>7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9"/>
        <v>29.139999999999993</v>
      </c>
      <c r="H70" s="5">
        <f>G70-AT70</f>
        <v>27.529999999999994</v>
      </c>
      <c r="I70" s="5">
        <f>H70+AS70</f>
        <v>29.789999999999992</v>
      </c>
      <c r="J70" s="5">
        <f>I70+AR70</f>
        <v>32.289999999999992</v>
      </c>
      <c r="K70" s="5">
        <f>J70+AQ70</f>
        <v>33.779999999999994</v>
      </c>
      <c r="L70" s="5">
        <f>K70+AP70</f>
        <v>35.449999999999996</v>
      </c>
      <c r="M70" s="5">
        <f>L70+AO70</f>
        <v>35.559999999999995</v>
      </c>
      <c r="N70" s="5">
        <f>M70+AN70</f>
        <v>35.929999999999993</v>
      </c>
      <c r="O70" s="5">
        <f>N70+AM70</f>
        <v>36.339999999999989</v>
      </c>
      <c r="P70" s="5">
        <f>O70-AL70</f>
        <v>36.149999999999991</v>
      </c>
      <c r="Q70" s="5">
        <f>P70-AK70</f>
        <v>35.689999999999991</v>
      </c>
      <c r="R70" s="5">
        <f>Q70-AJ70</f>
        <v>34.339999999999989</v>
      </c>
      <c r="S70" s="5">
        <f>R70-AI70</f>
        <v>34.11999999999999</v>
      </c>
      <c r="T70" s="5">
        <f>S70-AH70</f>
        <v>33.97999999999999</v>
      </c>
      <c r="U70" s="5">
        <f>T70-AG70</f>
        <v>33.879999999999988</v>
      </c>
      <c r="V70" s="5">
        <f>U70+AF70</f>
        <v>34.109999999999985</v>
      </c>
      <c r="W70" s="5">
        <f>V70+AE70</f>
        <v>34.469999999999985</v>
      </c>
      <c r="X70" s="5">
        <f>W70+AD70</f>
        <v>36.189999999999984</v>
      </c>
      <c r="Y70" s="5">
        <f>X70+AC70</f>
        <v>36.319999999999986</v>
      </c>
      <c r="Z70" s="5">
        <f t="shared" si="2"/>
        <v>36.739999999999988</v>
      </c>
      <c r="AB70" s="9">
        <v>0.42</v>
      </c>
      <c r="AC70" s="9">
        <v>0.13</v>
      </c>
      <c r="AD70" s="9">
        <v>1.72</v>
      </c>
      <c r="AE70" s="9">
        <v>0.36</v>
      </c>
      <c r="AF70" s="9">
        <v>0.23</v>
      </c>
      <c r="AG70" s="9">
        <v>0.1</v>
      </c>
      <c r="AH70" s="9">
        <v>0.14000000000000001</v>
      </c>
      <c r="AI70" s="9">
        <v>0.22</v>
      </c>
      <c r="AJ70" s="9">
        <v>1.35</v>
      </c>
      <c r="AK70" s="9">
        <v>0.46</v>
      </c>
      <c r="AL70" s="9">
        <v>0.19</v>
      </c>
      <c r="AM70" s="9">
        <v>0.41</v>
      </c>
      <c r="AN70" s="9">
        <v>0.37</v>
      </c>
      <c r="AO70" s="9">
        <v>0.11</v>
      </c>
      <c r="AP70" s="9">
        <v>1.67</v>
      </c>
      <c r="AQ70" s="9">
        <v>1.49</v>
      </c>
      <c r="AR70" s="9">
        <v>2.5</v>
      </c>
      <c r="AS70" s="15">
        <v>2.2599999999999998</v>
      </c>
      <c r="AT70" s="9">
        <v>1.61</v>
      </c>
      <c r="AU70" s="9">
        <v>2.96</v>
      </c>
    </row>
    <row r="71" spans="1:47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9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V71" s="5">
        <f>C71*V70</f>
        <v>306.9899999999999</v>
      </c>
      <c r="W71" s="5">
        <f>C71*W70</f>
        <v>310.22999999999985</v>
      </c>
      <c r="X71" s="5">
        <f>C71*X70</f>
        <v>325.70999999999987</v>
      </c>
      <c r="Y71" s="5">
        <f>C71*Y70</f>
        <v>326.87999999999988</v>
      </c>
      <c r="Z71" s="5">
        <f>C71*Z70</f>
        <v>330.65999999999991</v>
      </c>
      <c r="AB71" s="9">
        <v>0.42</v>
      </c>
      <c r="AC71" s="9">
        <v>0.13</v>
      </c>
      <c r="AD71" s="9">
        <v>1.72</v>
      </c>
      <c r="AE71" s="9">
        <v>0.36</v>
      </c>
      <c r="AF71" s="9">
        <v>0.23</v>
      </c>
      <c r="AG71" s="9">
        <v>0.1</v>
      </c>
      <c r="AH71" s="9">
        <v>0.14000000000000001</v>
      </c>
      <c r="AI71" s="9">
        <v>0.22</v>
      </c>
      <c r="AJ71" s="9">
        <v>1.35</v>
      </c>
      <c r="AK71" s="9">
        <v>0.46</v>
      </c>
      <c r="AL71" s="9">
        <v>0.19</v>
      </c>
      <c r="AM71" s="9">
        <v>0.41</v>
      </c>
      <c r="AN71" s="9">
        <v>0.37</v>
      </c>
      <c r="AO71" s="9">
        <v>0.11</v>
      </c>
      <c r="AP71" s="9">
        <v>1.67</v>
      </c>
      <c r="AQ71" s="9">
        <v>1.49</v>
      </c>
      <c r="AR71" s="9">
        <v>2.5</v>
      </c>
      <c r="AS71" s="15">
        <v>2.2599999999999998</v>
      </c>
      <c r="AT71" s="9">
        <v>1.61</v>
      </c>
      <c r="AU71" s="9">
        <v>2.96</v>
      </c>
    </row>
    <row r="72" spans="1:47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15">C72*$F$70</f>
        <v>449.39999999999992</v>
      </c>
      <c r="G72" s="5">
        <f t="shared" si="9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V72" s="5">
        <f>C72*V70</f>
        <v>477.53999999999979</v>
      </c>
      <c r="W72" s="5">
        <f>C72*W70</f>
        <v>482.57999999999981</v>
      </c>
      <c r="X72" s="5">
        <f>C72*X70</f>
        <v>506.65999999999974</v>
      </c>
      <c r="Y72" s="5">
        <f>C72*Y70</f>
        <v>508.47999999999979</v>
      </c>
      <c r="Z72" s="5">
        <f>C72*Z70</f>
        <v>514.35999999999979</v>
      </c>
      <c r="AB72" s="9">
        <v>0.42</v>
      </c>
      <c r="AC72" s="9">
        <v>0.13</v>
      </c>
      <c r="AD72" s="9">
        <v>1.72</v>
      </c>
      <c r="AE72" s="9">
        <v>0.36</v>
      </c>
      <c r="AF72" s="9">
        <v>0.23</v>
      </c>
      <c r="AG72" s="9">
        <v>0.1</v>
      </c>
      <c r="AH72" s="9">
        <v>0.14000000000000001</v>
      </c>
      <c r="AI72" s="9">
        <v>0.22</v>
      </c>
      <c r="AJ72" s="9">
        <v>1.35</v>
      </c>
      <c r="AK72" s="9">
        <v>0.46</v>
      </c>
      <c r="AL72" s="9">
        <v>0.19</v>
      </c>
      <c r="AM72" s="9">
        <v>0.41</v>
      </c>
      <c r="AN72" s="9">
        <v>0.37</v>
      </c>
      <c r="AO72" s="9">
        <v>0.11</v>
      </c>
      <c r="AP72" s="9">
        <v>1.67</v>
      </c>
      <c r="AQ72" s="9">
        <v>1.49</v>
      </c>
      <c r="AR72" s="9">
        <v>2.5</v>
      </c>
      <c r="AS72" s="15">
        <v>2.2599999999999998</v>
      </c>
      <c r="AT72" s="9">
        <v>1.61</v>
      </c>
      <c r="AU72" s="9">
        <v>2.96</v>
      </c>
    </row>
    <row r="73" spans="1:47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15"/>
        <v>609.89999999999986</v>
      </c>
      <c r="G73" s="5">
        <f t="shared" si="9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V73" s="5">
        <f>C73*V70</f>
        <v>648.08999999999969</v>
      </c>
      <c r="W73" s="5">
        <f>C73*W70</f>
        <v>654.92999999999972</v>
      </c>
      <c r="X73" s="5">
        <f>C73*X70</f>
        <v>687.60999999999967</v>
      </c>
      <c r="Y73" s="5">
        <f>C73*Y70</f>
        <v>690.0799999999997</v>
      </c>
      <c r="Z73" s="5">
        <f>C73*Z70</f>
        <v>698.05999999999972</v>
      </c>
      <c r="AB73" s="9">
        <v>0.42</v>
      </c>
      <c r="AC73" s="9">
        <v>0.13</v>
      </c>
      <c r="AD73" s="9">
        <v>1.72</v>
      </c>
      <c r="AE73" s="9">
        <v>0.36</v>
      </c>
      <c r="AF73" s="9">
        <v>0.23</v>
      </c>
      <c r="AG73" s="9">
        <v>0.1</v>
      </c>
      <c r="AH73" s="9">
        <v>0.14000000000000001</v>
      </c>
      <c r="AI73" s="9">
        <v>0.22</v>
      </c>
      <c r="AJ73" s="9">
        <v>1.35</v>
      </c>
      <c r="AK73" s="9">
        <v>0.46</v>
      </c>
      <c r="AL73" s="9">
        <v>0.19</v>
      </c>
      <c r="AM73" s="9">
        <v>0.41</v>
      </c>
      <c r="AN73" s="9">
        <v>0.37</v>
      </c>
      <c r="AO73" s="9">
        <v>0.11</v>
      </c>
      <c r="AP73" s="9">
        <v>1.67</v>
      </c>
      <c r="AQ73" s="9">
        <v>1.49</v>
      </c>
      <c r="AR73" s="9">
        <v>2.5</v>
      </c>
      <c r="AS73" s="15">
        <v>2.2599999999999998</v>
      </c>
      <c r="AT73" s="9">
        <v>1.61</v>
      </c>
      <c r="AU73" s="9">
        <v>2.96</v>
      </c>
    </row>
    <row r="74" spans="1:47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15"/>
        <v>1540.7999999999997</v>
      </c>
      <c r="G74" s="5">
        <f t="shared" ref="G74:G105" si="16">F74-AU74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V74" s="5">
        <f>C74*V70</f>
        <v>1637.2799999999993</v>
      </c>
      <c r="W74" s="5">
        <f>C74*W70</f>
        <v>1654.5599999999993</v>
      </c>
      <c r="X74" s="5">
        <f>C74*X70</f>
        <v>1737.1199999999992</v>
      </c>
      <c r="Y74" s="5">
        <f>C74*Y70</f>
        <v>1743.3599999999992</v>
      </c>
      <c r="Z74" s="5">
        <f>C74*Z70</f>
        <v>1763.5199999999995</v>
      </c>
      <c r="AB74" s="9">
        <v>0.42</v>
      </c>
      <c r="AC74" s="9">
        <v>0.13</v>
      </c>
      <c r="AD74" s="9">
        <v>1.72</v>
      </c>
      <c r="AE74" s="9">
        <v>0.36</v>
      </c>
      <c r="AF74" s="9">
        <v>0.23</v>
      </c>
      <c r="AG74" s="9">
        <v>0.1</v>
      </c>
      <c r="AH74" s="9">
        <v>0.14000000000000001</v>
      </c>
      <c r="AI74" s="9">
        <v>0.22</v>
      </c>
      <c r="AJ74" s="9">
        <v>1.35</v>
      </c>
      <c r="AK74" s="9">
        <v>0.46</v>
      </c>
      <c r="AL74" s="9">
        <v>0.19</v>
      </c>
      <c r="AM74" s="9">
        <v>0.41</v>
      </c>
      <c r="AN74" s="9">
        <v>0.37</v>
      </c>
      <c r="AO74" s="9">
        <v>0.11</v>
      </c>
      <c r="AP74" s="9">
        <v>1.67</v>
      </c>
      <c r="AQ74" s="9">
        <v>1.49</v>
      </c>
      <c r="AR74" s="9">
        <v>2.5</v>
      </c>
      <c r="AS74" s="15">
        <v>2.2599999999999998</v>
      </c>
      <c r="AT74" s="9">
        <v>1.61</v>
      </c>
      <c r="AU74" s="9">
        <v>2.96</v>
      </c>
    </row>
    <row r="75" spans="1:47" ht="30" customHeight="1" x14ac:dyDescent="0.3">
      <c r="A75" s="3" t="s">
        <v>16</v>
      </c>
      <c r="B75" s="3" t="s">
        <v>11</v>
      </c>
      <c r="C75" s="4" t="s">
        <v>7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16"/>
        <v>29.300000000000004</v>
      </c>
      <c r="H75" s="5">
        <f>G75-AT75</f>
        <v>27.690000000000005</v>
      </c>
      <c r="I75" s="5">
        <f>H75+AS75</f>
        <v>29.950000000000003</v>
      </c>
      <c r="J75" s="5">
        <f>I75+AR75</f>
        <v>32.450000000000003</v>
      </c>
      <c r="K75" s="5">
        <f>J75+AQ75</f>
        <v>33.940000000000005</v>
      </c>
      <c r="L75" s="5">
        <f>K75+AP75</f>
        <v>35.610000000000007</v>
      </c>
      <c r="M75" s="5">
        <f>L75+AO75</f>
        <v>35.720000000000006</v>
      </c>
      <c r="N75" s="5">
        <f>M75+AN75</f>
        <v>36.090000000000003</v>
      </c>
      <c r="O75" s="5">
        <f>N75+AM75</f>
        <v>36.5</v>
      </c>
      <c r="P75" s="5">
        <f>O75-AL75</f>
        <v>36.31</v>
      </c>
      <c r="Q75" s="5">
        <f>P75-AK75</f>
        <v>35.85</v>
      </c>
      <c r="R75" s="5">
        <f>Q75-AJ75</f>
        <v>34.5</v>
      </c>
      <c r="S75" s="5">
        <f>R75-AI75</f>
        <v>34.28</v>
      </c>
      <c r="T75" s="5">
        <f>S75-AH75</f>
        <v>34.14</v>
      </c>
      <c r="U75" s="5">
        <f>T75-AG75</f>
        <v>34.04</v>
      </c>
      <c r="V75" s="5">
        <f>U75+AF75</f>
        <v>34.269999999999996</v>
      </c>
      <c r="W75" s="5">
        <f>V75+AE75</f>
        <v>34.629999999999995</v>
      </c>
      <c r="X75" s="5">
        <f>W75+AD75</f>
        <v>36.349999999999994</v>
      </c>
      <c r="Y75" s="5">
        <f>X75+AC75</f>
        <v>36.479999999999997</v>
      </c>
      <c r="Z75" s="5">
        <f t="shared" ref="Z75:Z108" si="17">Y75+AB75</f>
        <v>36.9</v>
      </c>
      <c r="AB75" s="9">
        <v>0.42</v>
      </c>
      <c r="AC75" s="9">
        <v>0.13</v>
      </c>
      <c r="AD75" s="9">
        <v>1.72</v>
      </c>
      <c r="AE75" s="9">
        <v>0.36</v>
      </c>
      <c r="AF75" s="9">
        <v>0.23</v>
      </c>
      <c r="AG75" s="9">
        <v>0.1</v>
      </c>
      <c r="AH75" s="9">
        <v>0.14000000000000001</v>
      </c>
      <c r="AI75" s="9">
        <v>0.22</v>
      </c>
      <c r="AJ75" s="9">
        <v>1.35</v>
      </c>
      <c r="AK75" s="9">
        <v>0.46</v>
      </c>
      <c r="AL75" s="9">
        <v>0.19</v>
      </c>
      <c r="AM75" s="9">
        <v>0.41</v>
      </c>
      <c r="AN75" s="9">
        <v>0.37</v>
      </c>
      <c r="AO75" s="9">
        <v>0.11</v>
      </c>
      <c r="AP75" s="9">
        <v>1.67</v>
      </c>
      <c r="AQ75" s="9">
        <v>1.49</v>
      </c>
      <c r="AR75" s="9">
        <v>2.5</v>
      </c>
      <c r="AS75" s="15">
        <v>2.2599999999999998</v>
      </c>
      <c r="AT75" s="9">
        <v>1.61</v>
      </c>
      <c r="AU75" s="9">
        <v>2.96</v>
      </c>
    </row>
    <row r="76" spans="1:47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16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V76" s="5">
        <f>C76*V75</f>
        <v>308.42999999999995</v>
      </c>
      <c r="W76" s="5">
        <f>C76*W75</f>
        <v>311.66999999999996</v>
      </c>
      <c r="X76" s="5">
        <f>C76*X75</f>
        <v>327.14999999999998</v>
      </c>
      <c r="Y76" s="5">
        <f>C76*Y75</f>
        <v>328.32</v>
      </c>
      <c r="Z76" s="5">
        <f>C76*Z75</f>
        <v>332.09999999999997</v>
      </c>
      <c r="AB76" s="9">
        <v>0.42</v>
      </c>
      <c r="AC76" s="9">
        <v>0.13</v>
      </c>
      <c r="AD76" s="9">
        <v>1.72</v>
      </c>
      <c r="AE76" s="9">
        <v>0.36</v>
      </c>
      <c r="AF76" s="9">
        <v>0.23</v>
      </c>
      <c r="AG76" s="9">
        <v>0.1</v>
      </c>
      <c r="AH76" s="9">
        <v>0.14000000000000001</v>
      </c>
      <c r="AI76" s="9">
        <v>0.22</v>
      </c>
      <c r="AJ76" s="9">
        <v>1.35</v>
      </c>
      <c r="AK76" s="9">
        <v>0.46</v>
      </c>
      <c r="AL76" s="9">
        <v>0.19</v>
      </c>
      <c r="AM76" s="9">
        <v>0.41</v>
      </c>
      <c r="AN76" s="9">
        <v>0.37</v>
      </c>
      <c r="AO76" s="9">
        <v>0.11</v>
      </c>
      <c r="AP76" s="9">
        <v>1.67</v>
      </c>
      <c r="AQ76" s="9">
        <v>1.49</v>
      </c>
      <c r="AR76" s="9">
        <v>2.5</v>
      </c>
      <c r="AS76" s="15">
        <v>2.2599999999999998</v>
      </c>
      <c r="AT76" s="9">
        <v>1.61</v>
      </c>
      <c r="AU76" s="9">
        <v>2.96</v>
      </c>
    </row>
    <row r="77" spans="1:47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18">C77*$F$75</f>
        <v>451.6400000000001</v>
      </c>
      <c r="G77" s="5">
        <f t="shared" si="16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V77" s="5">
        <f>C77*V75</f>
        <v>479.78</v>
      </c>
      <c r="W77" s="5">
        <f>C77*W75</f>
        <v>484.81999999999994</v>
      </c>
      <c r="X77" s="5">
        <f>C77*X75</f>
        <v>508.89999999999992</v>
      </c>
      <c r="Y77" s="5">
        <f>C77*Y75</f>
        <v>510.71999999999997</v>
      </c>
      <c r="Z77" s="5">
        <f>C77*Z75</f>
        <v>516.6</v>
      </c>
      <c r="AB77" s="9">
        <v>0.42</v>
      </c>
      <c r="AC77" s="9">
        <v>0.13</v>
      </c>
      <c r="AD77" s="9">
        <v>1.72</v>
      </c>
      <c r="AE77" s="9">
        <v>0.36</v>
      </c>
      <c r="AF77" s="9">
        <v>0.23</v>
      </c>
      <c r="AG77" s="9">
        <v>0.1</v>
      </c>
      <c r="AH77" s="9">
        <v>0.14000000000000001</v>
      </c>
      <c r="AI77" s="9">
        <v>0.22</v>
      </c>
      <c r="AJ77" s="9">
        <v>1.35</v>
      </c>
      <c r="AK77" s="9">
        <v>0.46</v>
      </c>
      <c r="AL77" s="9">
        <v>0.19</v>
      </c>
      <c r="AM77" s="9">
        <v>0.41</v>
      </c>
      <c r="AN77" s="9">
        <v>0.37</v>
      </c>
      <c r="AO77" s="9">
        <v>0.11</v>
      </c>
      <c r="AP77" s="9">
        <v>1.67</v>
      </c>
      <c r="AQ77" s="9">
        <v>1.49</v>
      </c>
      <c r="AR77" s="9">
        <v>2.5</v>
      </c>
      <c r="AS77" s="15">
        <v>2.2599999999999998</v>
      </c>
      <c r="AT77" s="9">
        <v>1.61</v>
      </c>
      <c r="AU77" s="9">
        <v>2.96</v>
      </c>
    </row>
    <row r="78" spans="1:47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18"/>
        <v>612.94000000000005</v>
      </c>
      <c r="G78" s="5">
        <f t="shared" si="16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V78" s="5">
        <f>C78*V75</f>
        <v>651.12999999999988</v>
      </c>
      <c r="W78" s="5">
        <f>C78*W75</f>
        <v>657.96999999999991</v>
      </c>
      <c r="X78" s="5">
        <f>C78*X75</f>
        <v>690.64999999999986</v>
      </c>
      <c r="Y78" s="5">
        <f>C78*Y75</f>
        <v>693.11999999999989</v>
      </c>
      <c r="Z78" s="5">
        <f>C78*Z75</f>
        <v>701.1</v>
      </c>
      <c r="AB78" s="9">
        <v>0.42</v>
      </c>
      <c r="AC78" s="9">
        <v>0.13</v>
      </c>
      <c r="AD78" s="9">
        <v>1.72</v>
      </c>
      <c r="AE78" s="9">
        <v>0.36</v>
      </c>
      <c r="AF78" s="9">
        <v>0.23</v>
      </c>
      <c r="AG78" s="9">
        <v>0.1</v>
      </c>
      <c r="AH78" s="9">
        <v>0.14000000000000001</v>
      </c>
      <c r="AI78" s="9">
        <v>0.22</v>
      </c>
      <c r="AJ78" s="9">
        <v>1.35</v>
      </c>
      <c r="AK78" s="9">
        <v>0.46</v>
      </c>
      <c r="AL78" s="9">
        <v>0.19</v>
      </c>
      <c r="AM78" s="9">
        <v>0.41</v>
      </c>
      <c r="AN78" s="9">
        <v>0.37</v>
      </c>
      <c r="AO78" s="9">
        <v>0.11</v>
      </c>
      <c r="AP78" s="9">
        <v>1.67</v>
      </c>
      <c r="AQ78" s="9">
        <v>1.49</v>
      </c>
      <c r="AR78" s="9">
        <v>2.5</v>
      </c>
      <c r="AS78" s="15">
        <v>2.2599999999999998</v>
      </c>
      <c r="AT78" s="9">
        <v>1.61</v>
      </c>
      <c r="AU78" s="9">
        <v>2.96</v>
      </c>
    </row>
    <row r="79" spans="1:47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18"/>
        <v>1548.4800000000002</v>
      </c>
      <c r="G79" s="5">
        <f t="shared" si="16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V79" s="5">
        <f>C79*V75</f>
        <v>1644.9599999999998</v>
      </c>
      <c r="W79" s="5">
        <f>C79*W75</f>
        <v>1662.2399999999998</v>
      </c>
      <c r="X79" s="5">
        <f>C79*X75</f>
        <v>1744.7999999999997</v>
      </c>
      <c r="Y79" s="5">
        <f>C79*Y75</f>
        <v>1751.04</v>
      </c>
      <c r="Z79" s="5">
        <f>C79*Z75</f>
        <v>1771.1999999999998</v>
      </c>
      <c r="AB79" s="9">
        <v>0.42</v>
      </c>
      <c r="AC79" s="9">
        <v>0.13</v>
      </c>
      <c r="AD79" s="9">
        <v>1.72</v>
      </c>
      <c r="AE79" s="9">
        <v>0.36</v>
      </c>
      <c r="AF79" s="9">
        <v>0.23</v>
      </c>
      <c r="AG79" s="9">
        <v>0.1</v>
      </c>
      <c r="AH79" s="9">
        <v>0.14000000000000001</v>
      </c>
      <c r="AI79" s="9">
        <v>0.22</v>
      </c>
      <c r="AJ79" s="9">
        <v>1.35</v>
      </c>
      <c r="AK79" s="9">
        <v>0.46</v>
      </c>
      <c r="AL79" s="9">
        <v>0.19</v>
      </c>
      <c r="AM79" s="9">
        <v>0.41</v>
      </c>
      <c r="AN79" s="9">
        <v>0.37</v>
      </c>
      <c r="AO79" s="9">
        <v>0.11</v>
      </c>
      <c r="AP79" s="9">
        <v>1.67</v>
      </c>
      <c r="AQ79" s="9">
        <v>1.49</v>
      </c>
      <c r="AR79" s="9">
        <v>2.5</v>
      </c>
      <c r="AS79" s="15">
        <v>2.2599999999999998</v>
      </c>
      <c r="AT79" s="9">
        <v>1.61</v>
      </c>
      <c r="AU79" s="9">
        <v>2.96</v>
      </c>
    </row>
    <row r="80" spans="1:47" ht="30" customHeight="1" x14ac:dyDescent="0.3">
      <c r="A80" s="3" t="s">
        <v>16</v>
      </c>
      <c r="B80" s="3" t="s">
        <v>12</v>
      </c>
      <c r="C80" s="4" t="s">
        <v>7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16"/>
        <v>29.119999999999997</v>
      </c>
      <c r="H80" s="5">
        <f>G80-AT80</f>
        <v>27.509999999999998</v>
      </c>
      <c r="I80" s="5">
        <f>H80+AS80</f>
        <v>29.769999999999996</v>
      </c>
      <c r="J80" s="5">
        <f>I80+AR80</f>
        <v>32.269999999999996</v>
      </c>
      <c r="K80" s="5">
        <f>J80+AQ80</f>
        <v>33.76</v>
      </c>
      <c r="L80" s="5">
        <f>K80+AP80</f>
        <v>35.43</v>
      </c>
      <c r="M80" s="5">
        <f>L80+AO80</f>
        <v>35.54</v>
      </c>
      <c r="N80" s="5">
        <f>M80+AN80</f>
        <v>35.909999999999997</v>
      </c>
      <c r="O80" s="5">
        <f>N80+AM80</f>
        <v>36.319999999999993</v>
      </c>
      <c r="P80" s="5">
        <f>O80-AL80</f>
        <v>36.129999999999995</v>
      </c>
      <c r="Q80" s="5">
        <f>P80-AK80</f>
        <v>35.669999999999995</v>
      </c>
      <c r="R80" s="5">
        <f>Q80-AJ80</f>
        <v>34.319999999999993</v>
      </c>
      <c r="S80" s="5">
        <f>R80-AI80</f>
        <v>34.099999999999994</v>
      </c>
      <c r="T80" s="5">
        <f>S80-AH80</f>
        <v>33.959999999999994</v>
      </c>
      <c r="U80" s="5">
        <f>T80-AG80</f>
        <v>33.859999999999992</v>
      </c>
      <c r="V80" s="5">
        <f>U80+AF80</f>
        <v>34.089999999999989</v>
      </c>
      <c r="W80" s="5">
        <f>V80+AE80</f>
        <v>34.449999999999989</v>
      </c>
      <c r="X80" s="5">
        <f>W80+AD80</f>
        <v>36.169999999999987</v>
      </c>
      <c r="Y80" s="5">
        <f>X80+AC80</f>
        <v>36.29999999999999</v>
      </c>
      <c r="Z80" s="5">
        <f t="shared" si="17"/>
        <v>36.719999999999992</v>
      </c>
      <c r="AB80" s="9">
        <v>0.42</v>
      </c>
      <c r="AC80" s="9">
        <v>0.13</v>
      </c>
      <c r="AD80" s="9">
        <v>1.72</v>
      </c>
      <c r="AE80" s="9">
        <v>0.36</v>
      </c>
      <c r="AF80" s="9">
        <v>0.23</v>
      </c>
      <c r="AG80" s="9">
        <v>0.1</v>
      </c>
      <c r="AH80" s="9">
        <v>0.14000000000000001</v>
      </c>
      <c r="AI80" s="9">
        <v>0.22</v>
      </c>
      <c r="AJ80" s="9">
        <v>1.35</v>
      </c>
      <c r="AK80" s="9">
        <v>0.46</v>
      </c>
      <c r="AL80" s="9">
        <v>0.19</v>
      </c>
      <c r="AM80" s="9">
        <v>0.41</v>
      </c>
      <c r="AN80" s="9">
        <v>0.37</v>
      </c>
      <c r="AO80" s="9">
        <v>0.11</v>
      </c>
      <c r="AP80" s="9">
        <v>1.67</v>
      </c>
      <c r="AQ80" s="9">
        <v>1.49</v>
      </c>
      <c r="AR80" s="9">
        <v>2.5</v>
      </c>
      <c r="AS80" s="15">
        <v>2.2599999999999998</v>
      </c>
      <c r="AT80" s="9">
        <v>1.61</v>
      </c>
      <c r="AU80" s="9">
        <v>2.96</v>
      </c>
    </row>
    <row r="81" spans="1:47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16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V81" s="5">
        <f>C81*V80</f>
        <v>306.80999999999989</v>
      </c>
      <c r="W81" s="5">
        <f>C81*W80</f>
        <v>310.0499999999999</v>
      </c>
      <c r="X81" s="5">
        <f>C81*X80</f>
        <v>325.52999999999986</v>
      </c>
      <c r="Y81" s="5">
        <f>C81*Y80</f>
        <v>326.69999999999993</v>
      </c>
      <c r="Z81" s="5">
        <f>C81*Z80</f>
        <v>330.4799999999999</v>
      </c>
      <c r="AB81" s="9">
        <v>0.42</v>
      </c>
      <c r="AC81" s="9">
        <v>0.13</v>
      </c>
      <c r="AD81" s="9">
        <v>1.72</v>
      </c>
      <c r="AE81" s="9">
        <v>0.36</v>
      </c>
      <c r="AF81" s="9">
        <v>0.23</v>
      </c>
      <c r="AG81" s="9">
        <v>0.1</v>
      </c>
      <c r="AH81" s="9">
        <v>0.14000000000000001</v>
      </c>
      <c r="AI81" s="9">
        <v>0.22</v>
      </c>
      <c r="AJ81" s="9">
        <v>1.35</v>
      </c>
      <c r="AK81" s="9">
        <v>0.46</v>
      </c>
      <c r="AL81" s="9">
        <v>0.19</v>
      </c>
      <c r="AM81" s="9">
        <v>0.41</v>
      </c>
      <c r="AN81" s="9">
        <v>0.37</v>
      </c>
      <c r="AO81" s="9">
        <v>0.11</v>
      </c>
      <c r="AP81" s="9">
        <v>1.67</v>
      </c>
      <c r="AQ81" s="9">
        <v>1.49</v>
      </c>
      <c r="AR81" s="9">
        <v>2.5</v>
      </c>
      <c r="AS81" s="15">
        <v>2.2599999999999998</v>
      </c>
      <c r="AT81" s="9">
        <v>1.61</v>
      </c>
      <c r="AU81" s="9">
        <v>2.96</v>
      </c>
    </row>
    <row r="82" spans="1:47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19">C82*$F$80</f>
        <v>449.12</v>
      </c>
      <c r="G82" s="5">
        <f t="shared" si="16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V82" s="5">
        <f>C82*V80</f>
        <v>477.25999999999988</v>
      </c>
      <c r="W82" s="5">
        <f>C82*W80</f>
        <v>482.29999999999984</v>
      </c>
      <c r="X82" s="5">
        <f>C82*X80</f>
        <v>506.37999999999982</v>
      </c>
      <c r="Y82" s="5">
        <f>C82*Y80</f>
        <v>508.19999999999987</v>
      </c>
      <c r="Z82" s="5">
        <f>C82*Z80</f>
        <v>514.07999999999993</v>
      </c>
      <c r="AB82" s="9">
        <v>0.42</v>
      </c>
      <c r="AC82" s="9">
        <v>0.13</v>
      </c>
      <c r="AD82" s="9">
        <v>1.72</v>
      </c>
      <c r="AE82" s="9">
        <v>0.36</v>
      </c>
      <c r="AF82" s="9">
        <v>0.23</v>
      </c>
      <c r="AG82" s="9">
        <v>0.1</v>
      </c>
      <c r="AH82" s="9">
        <v>0.14000000000000001</v>
      </c>
      <c r="AI82" s="9">
        <v>0.22</v>
      </c>
      <c r="AJ82" s="9">
        <v>1.35</v>
      </c>
      <c r="AK82" s="9">
        <v>0.46</v>
      </c>
      <c r="AL82" s="9">
        <v>0.19</v>
      </c>
      <c r="AM82" s="9">
        <v>0.41</v>
      </c>
      <c r="AN82" s="9">
        <v>0.37</v>
      </c>
      <c r="AO82" s="9">
        <v>0.11</v>
      </c>
      <c r="AP82" s="9">
        <v>1.67</v>
      </c>
      <c r="AQ82" s="9">
        <v>1.49</v>
      </c>
      <c r="AR82" s="9">
        <v>2.5</v>
      </c>
      <c r="AS82" s="15">
        <v>2.2599999999999998</v>
      </c>
      <c r="AT82" s="9">
        <v>1.61</v>
      </c>
      <c r="AU82" s="9">
        <v>2.96</v>
      </c>
    </row>
    <row r="83" spans="1:47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19"/>
        <v>609.52</v>
      </c>
      <c r="G83" s="5">
        <f t="shared" si="16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V83" s="5">
        <f>C83*V80</f>
        <v>647.70999999999981</v>
      </c>
      <c r="W83" s="5">
        <f>C83*W80</f>
        <v>654.54999999999973</v>
      </c>
      <c r="X83" s="5">
        <f>C83*X80</f>
        <v>687.22999999999979</v>
      </c>
      <c r="Y83" s="5">
        <f>C83*Y80</f>
        <v>689.69999999999982</v>
      </c>
      <c r="Z83" s="5">
        <f>C83*Z80</f>
        <v>697.67999999999984</v>
      </c>
      <c r="AB83" s="9">
        <v>0.42</v>
      </c>
      <c r="AC83" s="9">
        <v>0.13</v>
      </c>
      <c r="AD83" s="9">
        <v>1.72</v>
      </c>
      <c r="AE83" s="9">
        <v>0.36</v>
      </c>
      <c r="AF83" s="9">
        <v>0.23</v>
      </c>
      <c r="AG83" s="9">
        <v>0.1</v>
      </c>
      <c r="AH83" s="9">
        <v>0.14000000000000001</v>
      </c>
      <c r="AI83" s="9">
        <v>0.22</v>
      </c>
      <c r="AJ83" s="9">
        <v>1.35</v>
      </c>
      <c r="AK83" s="9">
        <v>0.46</v>
      </c>
      <c r="AL83" s="9">
        <v>0.19</v>
      </c>
      <c r="AM83" s="9">
        <v>0.41</v>
      </c>
      <c r="AN83" s="9">
        <v>0.37</v>
      </c>
      <c r="AO83" s="9">
        <v>0.11</v>
      </c>
      <c r="AP83" s="9">
        <v>1.67</v>
      </c>
      <c r="AQ83" s="9">
        <v>1.49</v>
      </c>
      <c r="AR83" s="9">
        <v>2.5</v>
      </c>
      <c r="AS83" s="15">
        <v>2.2599999999999998</v>
      </c>
      <c r="AT83" s="9">
        <v>1.61</v>
      </c>
      <c r="AU83" s="9">
        <v>2.96</v>
      </c>
    </row>
    <row r="84" spans="1:47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19"/>
        <v>1539.84</v>
      </c>
      <c r="G84" s="5">
        <f t="shared" si="16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V84" s="5">
        <f>C84*V80</f>
        <v>1636.3199999999995</v>
      </c>
      <c r="W84" s="5">
        <f>C84*W80</f>
        <v>1653.5999999999995</v>
      </c>
      <c r="X84" s="5">
        <f>C84*X80</f>
        <v>1736.1599999999994</v>
      </c>
      <c r="Y84" s="5">
        <f>C84*Y80</f>
        <v>1742.3999999999996</v>
      </c>
      <c r="Z84" s="5">
        <f>C84*Z80</f>
        <v>1762.5599999999995</v>
      </c>
      <c r="AB84" s="9">
        <v>0.42</v>
      </c>
      <c r="AC84" s="9">
        <v>0.13</v>
      </c>
      <c r="AD84" s="9">
        <v>1.72</v>
      </c>
      <c r="AE84" s="9">
        <v>0.36</v>
      </c>
      <c r="AF84" s="9">
        <v>0.23</v>
      </c>
      <c r="AG84" s="9">
        <v>0.1</v>
      </c>
      <c r="AH84" s="9">
        <v>0.14000000000000001</v>
      </c>
      <c r="AI84" s="9">
        <v>0.22</v>
      </c>
      <c r="AJ84" s="9">
        <v>1.35</v>
      </c>
      <c r="AK84" s="9">
        <v>0.46</v>
      </c>
      <c r="AL84" s="9">
        <v>0.19</v>
      </c>
      <c r="AM84" s="9">
        <v>0.41</v>
      </c>
      <c r="AN84" s="9">
        <v>0.37</v>
      </c>
      <c r="AO84" s="9">
        <v>0.11</v>
      </c>
      <c r="AP84" s="9">
        <v>1.67</v>
      </c>
      <c r="AQ84" s="9">
        <v>1.49</v>
      </c>
      <c r="AR84" s="9">
        <v>2.5</v>
      </c>
      <c r="AS84" s="15">
        <v>2.2599999999999998</v>
      </c>
      <c r="AT84" s="9">
        <v>1.61</v>
      </c>
      <c r="AU84" s="9">
        <v>2.96</v>
      </c>
    </row>
    <row r="85" spans="1:47" ht="30" customHeight="1" x14ac:dyDescent="0.3">
      <c r="A85" s="3" t="s">
        <v>16</v>
      </c>
      <c r="B85" s="3" t="s">
        <v>13</v>
      </c>
      <c r="C85" s="4" t="s">
        <v>7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16"/>
        <v>29.109999999999992</v>
      </c>
      <c r="H85" s="5">
        <f>G85-AT85</f>
        <v>27.499999999999993</v>
      </c>
      <c r="I85" s="5">
        <f>H85+AS85</f>
        <v>29.759999999999991</v>
      </c>
      <c r="J85" s="5">
        <f>I85+AR85</f>
        <v>32.259999999999991</v>
      </c>
      <c r="K85" s="5">
        <f>J85+AQ85</f>
        <v>33.749999999999993</v>
      </c>
      <c r="L85" s="5">
        <f>K85+AP85</f>
        <v>35.419999999999995</v>
      </c>
      <c r="M85" s="5">
        <f>L85+AO85</f>
        <v>35.529999999999994</v>
      </c>
      <c r="N85" s="5">
        <f>M85+AN85</f>
        <v>35.899999999999991</v>
      </c>
      <c r="O85" s="5">
        <f>N85+AM85</f>
        <v>36.309999999999988</v>
      </c>
      <c r="P85" s="5">
        <f>O85-AL85</f>
        <v>36.11999999999999</v>
      </c>
      <c r="Q85" s="5">
        <f>P85-AK85</f>
        <v>35.659999999999989</v>
      </c>
      <c r="R85" s="5">
        <f>Q85-AJ85</f>
        <v>34.309999999999988</v>
      </c>
      <c r="S85" s="5">
        <f>R85-AI85</f>
        <v>34.089999999999989</v>
      </c>
      <c r="T85" s="5">
        <f>S85-AH85</f>
        <v>33.949999999999989</v>
      </c>
      <c r="U85" s="5">
        <f>T85-AG85</f>
        <v>33.849999999999987</v>
      </c>
      <c r="V85" s="5">
        <f>U85+AF85</f>
        <v>34.079999999999984</v>
      </c>
      <c r="W85" s="5">
        <f>V85+AE85</f>
        <v>34.439999999999984</v>
      </c>
      <c r="X85" s="5">
        <f>W85+AD85</f>
        <v>36.159999999999982</v>
      </c>
      <c r="Y85" s="5">
        <f>X85+AC85</f>
        <v>36.289999999999985</v>
      </c>
      <c r="Z85" s="5">
        <f t="shared" si="17"/>
        <v>36.709999999999987</v>
      </c>
      <c r="AB85" s="9">
        <v>0.42</v>
      </c>
      <c r="AC85" s="9">
        <v>0.13</v>
      </c>
      <c r="AD85" s="9">
        <v>1.72</v>
      </c>
      <c r="AE85" s="9">
        <v>0.36</v>
      </c>
      <c r="AF85" s="9">
        <v>0.23</v>
      </c>
      <c r="AG85" s="9">
        <v>0.1</v>
      </c>
      <c r="AH85" s="9">
        <v>0.14000000000000001</v>
      </c>
      <c r="AI85" s="9">
        <v>0.22</v>
      </c>
      <c r="AJ85" s="9">
        <v>1.35</v>
      </c>
      <c r="AK85" s="9">
        <v>0.46</v>
      </c>
      <c r="AL85" s="9">
        <v>0.19</v>
      </c>
      <c r="AM85" s="9">
        <v>0.41</v>
      </c>
      <c r="AN85" s="9">
        <v>0.37</v>
      </c>
      <c r="AO85" s="9">
        <v>0.11</v>
      </c>
      <c r="AP85" s="9">
        <v>1.67</v>
      </c>
      <c r="AQ85" s="9">
        <v>1.49</v>
      </c>
      <c r="AR85" s="9">
        <v>2.5</v>
      </c>
      <c r="AS85" s="15">
        <v>2.2599999999999998</v>
      </c>
      <c r="AT85" s="9">
        <v>1.61</v>
      </c>
      <c r="AU85" s="9">
        <v>2.96</v>
      </c>
    </row>
    <row r="86" spans="1:47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16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V86" s="5">
        <f>C86*V85</f>
        <v>306.71999999999986</v>
      </c>
      <c r="W86" s="5">
        <f>C86*W85</f>
        <v>309.95999999999987</v>
      </c>
      <c r="X86" s="5">
        <f>C86*X85</f>
        <v>325.43999999999983</v>
      </c>
      <c r="Y86" s="5">
        <f>C86*Y85</f>
        <v>326.60999999999984</v>
      </c>
      <c r="Z86" s="5">
        <f>C86*Z85</f>
        <v>330.38999999999987</v>
      </c>
      <c r="AB86" s="9">
        <v>0.42</v>
      </c>
      <c r="AC86" s="9">
        <v>0.13</v>
      </c>
      <c r="AD86" s="9">
        <v>1.72</v>
      </c>
      <c r="AE86" s="9">
        <v>0.36</v>
      </c>
      <c r="AF86" s="9">
        <v>0.23</v>
      </c>
      <c r="AG86" s="9">
        <v>0.1</v>
      </c>
      <c r="AH86" s="9">
        <v>0.14000000000000001</v>
      </c>
      <c r="AI86" s="9">
        <v>0.22</v>
      </c>
      <c r="AJ86" s="9">
        <v>1.35</v>
      </c>
      <c r="AK86" s="9">
        <v>0.46</v>
      </c>
      <c r="AL86" s="9">
        <v>0.19</v>
      </c>
      <c r="AM86" s="9">
        <v>0.41</v>
      </c>
      <c r="AN86" s="9">
        <v>0.37</v>
      </c>
      <c r="AO86" s="9">
        <v>0.11</v>
      </c>
      <c r="AP86" s="9">
        <v>1.67</v>
      </c>
      <c r="AQ86" s="9">
        <v>1.49</v>
      </c>
      <c r="AR86" s="9">
        <v>2.5</v>
      </c>
      <c r="AS86" s="15">
        <v>2.2599999999999998</v>
      </c>
      <c r="AT86" s="9">
        <v>1.61</v>
      </c>
      <c r="AU86" s="9">
        <v>2.96</v>
      </c>
    </row>
    <row r="87" spans="1:47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20">C87*$F$85</f>
        <v>448.9799999999999</v>
      </c>
      <c r="G87" s="5">
        <f t="shared" si="16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V87" s="5">
        <f>C87*V85</f>
        <v>477.11999999999978</v>
      </c>
      <c r="W87" s="5">
        <f>C87*W85</f>
        <v>482.15999999999974</v>
      </c>
      <c r="X87" s="5">
        <f>C87*X85</f>
        <v>506.23999999999978</v>
      </c>
      <c r="Y87" s="5">
        <f>C87*Y85</f>
        <v>508.05999999999977</v>
      </c>
      <c r="Z87" s="5">
        <f>C87*Z85</f>
        <v>513.93999999999983</v>
      </c>
      <c r="AB87" s="9">
        <v>0.42</v>
      </c>
      <c r="AC87" s="9">
        <v>0.13</v>
      </c>
      <c r="AD87" s="9">
        <v>1.72</v>
      </c>
      <c r="AE87" s="9">
        <v>0.36</v>
      </c>
      <c r="AF87" s="9">
        <v>0.23</v>
      </c>
      <c r="AG87" s="9">
        <v>0.1</v>
      </c>
      <c r="AH87" s="9">
        <v>0.14000000000000001</v>
      </c>
      <c r="AI87" s="9">
        <v>0.22</v>
      </c>
      <c r="AJ87" s="9">
        <v>1.35</v>
      </c>
      <c r="AK87" s="9">
        <v>0.46</v>
      </c>
      <c r="AL87" s="9">
        <v>0.19</v>
      </c>
      <c r="AM87" s="9">
        <v>0.41</v>
      </c>
      <c r="AN87" s="9">
        <v>0.37</v>
      </c>
      <c r="AO87" s="9">
        <v>0.11</v>
      </c>
      <c r="AP87" s="9">
        <v>1.67</v>
      </c>
      <c r="AQ87" s="9">
        <v>1.49</v>
      </c>
      <c r="AR87" s="9">
        <v>2.5</v>
      </c>
      <c r="AS87" s="15">
        <v>2.2599999999999998</v>
      </c>
      <c r="AT87" s="9">
        <v>1.61</v>
      </c>
      <c r="AU87" s="9">
        <v>2.96</v>
      </c>
    </row>
    <row r="88" spans="1:47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20"/>
        <v>609.32999999999993</v>
      </c>
      <c r="G88" s="5">
        <f t="shared" si="16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V88" s="5">
        <f>C88*V85</f>
        <v>647.51999999999975</v>
      </c>
      <c r="W88" s="5">
        <f>C88*W85</f>
        <v>654.35999999999967</v>
      </c>
      <c r="X88" s="5">
        <f>C88*X85</f>
        <v>687.03999999999962</v>
      </c>
      <c r="Y88" s="5">
        <f>C88*Y85</f>
        <v>689.50999999999976</v>
      </c>
      <c r="Z88" s="5">
        <f>C88*Z85</f>
        <v>697.48999999999978</v>
      </c>
      <c r="AB88" s="9">
        <v>0.42</v>
      </c>
      <c r="AC88" s="9">
        <v>0.13</v>
      </c>
      <c r="AD88" s="9">
        <v>1.72</v>
      </c>
      <c r="AE88" s="9">
        <v>0.36</v>
      </c>
      <c r="AF88" s="9">
        <v>0.23</v>
      </c>
      <c r="AG88" s="9">
        <v>0.1</v>
      </c>
      <c r="AH88" s="9">
        <v>0.14000000000000001</v>
      </c>
      <c r="AI88" s="9">
        <v>0.22</v>
      </c>
      <c r="AJ88" s="9">
        <v>1.35</v>
      </c>
      <c r="AK88" s="9">
        <v>0.46</v>
      </c>
      <c r="AL88" s="9">
        <v>0.19</v>
      </c>
      <c r="AM88" s="9">
        <v>0.41</v>
      </c>
      <c r="AN88" s="9">
        <v>0.37</v>
      </c>
      <c r="AO88" s="9">
        <v>0.11</v>
      </c>
      <c r="AP88" s="9">
        <v>1.67</v>
      </c>
      <c r="AQ88" s="9">
        <v>1.49</v>
      </c>
      <c r="AR88" s="9">
        <v>2.5</v>
      </c>
      <c r="AS88" s="15">
        <v>2.2599999999999998</v>
      </c>
      <c r="AT88" s="9">
        <v>1.61</v>
      </c>
      <c r="AU88" s="9">
        <v>2.96</v>
      </c>
    </row>
    <row r="89" spans="1:47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20"/>
        <v>1539.3599999999997</v>
      </c>
      <c r="G89" s="5">
        <f t="shared" si="16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V89" s="5">
        <f>C89*V85</f>
        <v>1635.8399999999992</v>
      </c>
      <c r="W89" s="5">
        <f>C89*W85</f>
        <v>1653.1199999999992</v>
      </c>
      <c r="X89" s="5">
        <f>C89*X85</f>
        <v>1735.6799999999992</v>
      </c>
      <c r="Y89" s="5">
        <f>C89*Y85</f>
        <v>1741.9199999999992</v>
      </c>
      <c r="Z89" s="5">
        <f>C89*Z85</f>
        <v>1762.0799999999995</v>
      </c>
      <c r="AB89" s="9">
        <v>0.42</v>
      </c>
      <c r="AC89" s="9">
        <v>0.13</v>
      </c>
      <c r="AD89" s="9">
        <v>1.72</v>
      </c>
      <c r="AE89" s="9">
        <v>0.36</v>
      </c>
      <c r="AF89" s="9">
        <v>0.23</v>
      </c>
      <c r="AG89" s="9">
        <v>0.1</v>
      </c>
      <c r="AH89" s="9">
        <v>0.14000000000000001</v>
      </c>
      <c r="AI89" s="9">
        <v>0.22</v>
      </c>
      <c r="AJ89" s="9">
        <v>1.35</v>
      </c>
      <c r="AK89" s="9">
        <v>0.46</v>
      </c>
      <c r="AL89" s="9">
        <v>0.19</v>
      </c>
      <c r="AM89" s="9">
        <v>0.41</v>
      </c>
      <c r="AN89" s="9">
        <v>0.37</v>
      </c>
      <c r="AO89" s="9">
        <v>0.11</v>
      </c>
      <c r="AP89" s="9">
        <v>1.67</v>
      </c>
      <c r="AQ89" s="9">
        <v>1.49</v>
      </c>
      <c r="AR89" s="9">
        <v>2.5</v>
      </c>
      <c r="AS89" s="15">
        <v>2.2599999999999998</v>
      </c>
      <c r="AT89" s="9">
        <v>1.61</v>
      </c>
      <c r="AU89" s="9">
        <v>2.96</v>
      </c>
    </row>
    <row r="90" spans="1:47" ht="30" customHeight="1" x14ac:dyDescent="0.3">
      <c r="A90" s="3" t="s">
        <v>16</v>
      </c>
      <c r="B90" s="3" t="s">
        <v>14</v>
      </c>
      <c r="C90" s="4" t="s">
        <v>7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16"/>
        <v>29.190000000000005</v>
      </c>
      <c r="H90" s="5">
        <f>G90-AT90</f>
        <v>27.580000000000005</v>
      </c>
      <c r="I90" s="5">
        <f>H90+AS90</f>
        <v>29.840000000000003</v>
      </c>
      <c r="J90" s="5">
        <f>I90+AR90</f>
        <v>32.340000000000003</v>
      </c>
      <c r="K90" s="5">
        <f>J90+AQ90</f>
        <v>33.830000000000005</v>
      </c>
      <c r="L90" s="5">
        <f>K90+AP90</f>
        <v>35.500000000000007</v>
      </c>
      <c r="M90" s="5">
        <f>L90+AO90</f>
        <v>35.610000000000007</v>
      </c>
      <c r="N90" s="5">
        <f>M90+AN90</f>
        <v>35.980000000000004</v>
      </c>
      <c r="O90" s="5">
        <f>N90+AM90</f>
        <v>36.39</v>
      </c>
      <c r="P90" s="5">
        <f>O90-AL90</f>
        <v>36.200000000000003</v>
      </c>
      <c r="Q90" s="5">
        <f>P90-AK90</f>
        <v>35.74</v>
      </c>
      <c r="R90" s="5">
        <f>Q90-AJ90</f>
        <v>34.39</v>
      </c>
      <c r="S90" s="5">
        <f>R90-AI90</f>
        <v>34.17</v>
      </c>
      <c r="T90" s="5">
        <f>S90-AH90</f>
        <v>34.03</v>
      </c>
      <c r="U90" s="5">
        <f>T90-AG90</f>
        <v>33.93</v>
      </c>
      <c r="V90" s="5">
        <f>U90+AF90</f>
        <v>34.159999999999997</v>
      </c>
      <c r="W90" s="5">
        <f>V90+AE90</f>
        <v>34.519999999999996</v>
      </c>
      <c r="X90" s="5">
        <f>W90+AD90</f>
        <v>36.239999999999995</v>
      </c>
      <c r="Y90" s="5">
        <f>X90+AC90</f>
        <v>36.369999999999997</v>
      </c>
      <c r="Z90" s="5">
        <f t="shared" si="17"/>
        <v>36.79</v>
      </c>
      <c r="AB90" s="9">
        <v>0.42</v>
      </c>
      <c r="AC90" s="9">
        <v>0.13</v>
      </c>
      <c r="AD90" s="9">
        <v>1.72</v>
      </c>
      <c r="AE90" s="9">
        <v>0.36</v>
      </c>
      <c r="AF90" s="9">
        <v>0.23</v>
      </c>
      <c r="AG90" s="9">
        <v>0.1</v>
      </c>
      <c r="AH90" s="9">
        <v>0.14000000000000001</v>
      </c>
      <c r="AI90" s="9">
        <v>0.22</v>
      </c>
      <c r="AJ90" s="9">
        <v>1.35</v>
      </c>
      <c r="AK90" s="9">
        <v>0.46</v>
      </c>
      <c r="AL90" s="9">
        <v>0.19</v>
      </c>
      <c r="AM90" s="9">
        <v>0.41</v>
      </c>
      <c r="AN90" s="9">
        <v>0.37</v>
      </c>
      <c r="AO90" s="9">
        <v>0.11</v>
      </c>
      <c r="AP90" s="9">
        <v>1.67</v>
      </c>
      <c r="AQ90" s="9">
        <v>1.49</v>
      </c>
      <c r="AR90" s="9">
        <v>2.5</v>
      </c>
      <c r="AS90" s="15">
        <v>2.2599999999999998</v>
      </c>
      <c r="AT90" s="9">
        <v>1.61</v>
      </c>
      <c r="AU90" s="9">
        <v>2.96</v>
      </c>
    </row>
    <row r="91" spans="1:47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16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V91" s="5">
        <f>C91*V90</f>
        <v>307.43999999999994</v>
      </c>
      <c r="W91" s="5">
        <f>C91*W90</f>
        <v>310.67999999999995</v>
      </c>
      <c r="X91" s="5">
        <f>C91*X90</f>
        <v>326.15999999999997</v>
      </c>
      <c r="Y91" s="5">
        <f>C91*Y90</f>
        <v>327.33</v>
      </c>
      <c r="Z91" s="5">
        <f>C91*Z90</f>
        <v>331.11</v>
      </c>
      <c r="AB91" s="9">
        <v>0.42</v>
      </c>
      <c r="AC91" s="9">
        <v>0.13</v>
      </c>
      <c r="AD91" s="9">
        <v>1.72</v>
      </c>
      <c r="AE91" s="9">
        <v>0.36</v>
      </c>
      <c r="AF91" s="9">
        <v>0.23</v>
      </c>
      <c r="AG91" s="9">
        <v>0.1</v>
      </c>
      <c r="AH91" s="9">
        <v>0.14000000000000001</v>
      </c>
      <c r="AI91" s="9">
        <v>0.22</v>
      </c>
      <c r="AJ91" s="9">
        <v>1.35</v>
      </c>
      <c r="AK91" s="9">
        <v>0.46</v>
      </c>
      <c r="AL91" s="9">
        <v>0.19</v>
      </c>
      <c r="AM91" s="9">
        <v>0.41</v>
      </c>
      <c r="AN91" s="9">
        <v>0.37</v>
      </c>
      <c r="AO91" s="9">
        <v>0.11</v>
      </c>
      <c r="AP91" s="9">
        <v>1.67</v>
      </c>
      <c r="AQ91" s="9">
        <v>1.49</v>
      </c>
      <c r="AR91" s="9">
        <v>2.5</v>
      </c>
      <c r="AS91" s="15">
        <v>2.2599999999999998</v>
      </c>
      <c r="AT91" s="9">
        <v>1.61</v>
      </c>
      <c r="AU91" s="9">
        <v>2.96</v>
      </c>
    </row>
    <row r="92" spans="1:47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21">C92*$F$90</f>
        <v>450.10000000000008</v>
      </c>
      <c r="G92" s="5">
        <f t="shared" si="16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V92" s="5">
        <f>C92*V90</f>
        <v>478.23999999999995</v>
      </c>
      <c r="W92" s="5">
        <f>C92*W90</f>
        <v>483.28</v>
      </c>
      <c r="X92" s="5">
        <f>C92*X90</f>
        <v>507.3599999999999</v>
      </c>
      <c r="Y92" s="5">
        <f>C92*Y90</f>
        <v>509.17999999999995</v>
      </c>
      <c r="Z92" s="5">
        <f>C92*Z90</f>
        <v>515.05999999999995</v>
      </c>
      <c r="AB92" s="9">
        <v>0.42</v>
      </c>
      <c r="AC92" s="9">
        <v>0.13</v>
      </c>
      <c r="AD92" s="9">
        <v>1.72</v>
      </c>
      <c r="AE92" s="9">
        <v>0.36</v>
      </c>
      <c r="AF92" s="9">
        <v>0.23</v>
      </c>
      <c r="AG92" s="9">
        <v>0.1</v>
      </c>
      <c r="AH92" s="9">
        <v>0.14000000000000001</v>
      </c>
      <c r="AI92" s="9">
        <v>0.22</v>
      </c>
      <c r="AJ92" s="9">
        <v>1.35</v>
      </c>
      <c r="AK92" s="9">
        <v>0.46</v>
      </c>
      <c r="AL92" s="9">
        <v>0.19</v>
      </c>
      <c r="AM92" s="9">
        <v>0.41</v>
      </c>
      <c r="AN92" s="9">
        <v>0.37</v>
      </c>
      <c r="AO92" s="9">
        <v>0.11</v>
      </c>
      <c r="AP92" s="9">
        <v>1.67</v>
      </c>
      <c r="AQ92" s="9">
        <v>1.49</v>
      </c>
      <c r="AR92" s="9">
        <v>2.5</v>
      </c>
      <c r="AS92" s="15">
        <v>2.2599999999999998</v>
      </c>
      <c r="AT92" s="9">
        <v>1.61</v>
      </c>
      <c r="AU92" s="9">
        <v>2.96</v>
      </c>
    </row>
    <row r="93" spans="1:47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21"/>
        <v>610.85000000000014</v>
      </c>
      <c r="G93" s="5">
        <f t="shared" si="16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V93" s="5">
        <f>C93*V90</f>
        <v>649.04</v>
      </c>
      <c r="W93" s="5">
        <f>C93*W90</f>
        <v>655.87999999999988</v>
      </c>
      <c r="X93" s="5">
        <f>C93*X90</f>
        <v>688.56</v>
      </c>
      <c r="Y93" s="5">
        <f>C93*Y90</f>
        <v>691.03</v>
      </c>
      <c r="Z93" s="5">
        <f>C93*Z90</f>
        <v>699.01</v>
      </c>
      <c r="AB93" s="9">
        <v>0.42</v>
      </c>
      <c r="AC93" s="9">
        <v>0.13</v>
      </c>
      <c r="AD93" s="9">
        <v>1.72</v>
      </c>
      <c r="AE93" s="9">
        <v>0.36</v>
      </c>
      <c r="AF93" s="9">
        <v>0.23</v>
      </c>
      <c r="AG93" s="9">
        <v>0.1</v>
      </c>
      <c r="AH93" s="9">
        <v>0.14000000000000001</v>
      </c>
      <c r="AI93" s="9">
        <v>0.22</v>
      </c>
      <c r="AJ93" s="9">
        <v>1.35</v>
      </c>
      <c r="AK93" s="9">
        <v>0.46</v>
      </c>
      <c r="AL93" s="9">
        <v>0.19</v>
      </c>
      <c r="AM93" s="9">
        <v>0.41</v>
      </c>
      <c r="AN93" s="9">
        <v>0.37</v>
      </c>
      <c r="AO93" s="9">
        <v>0.11</v>
      </c>
      <c r="AP93" s="9">
        <v>1.67</v>
      </c>
      <c r="AQ93" s="9">
        <v>1.49</v>
      </c>
      <c r="AR93" s="9">
        <v>2.5</v>
      </c>
      <c r="AS93" s="15">
        <v>2.2599999999999998</v>
      </c>
      <c r="AT93" s="9">
        <v>1.61</v>
      </c>
      <c r="AU93" s="9">
        <v>2.96</v>
      </c>
    </row>
    <row r="94" spans="1:47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21"/>
        <v>1543.2000000000003</v>
      </c>
      <c r="G94" s="5">
        <f t="shared" si="16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V94" s="5">
        <f>C94*V90</f>
        <v>1639.6799999999998</v>
      </c>
      <c r="W94" s="5">
        <f>C94*W90</f>
        <v>1656.9599999999998</v>
      </c>
      <c r="X94" s="5">
        <f>C94*X90</f>
        <v>1739.5199999999998</v>
      </c>
      <c r="Y94" s="5">
        <f>C94*Y90</f>
        <v>1745.7599999999998</v>
      </c>
      <c r="Z94" s="5">
        <f>C94*Z90</f>
        <v>1765.92</v>
      </c>
      <c r="AB94" s="9">
        <v>0.42</v>
      </c>
      <c r="AC94" s="9">
        <v>0.13</v>
      </c>
      <c r="AD94" s="9">
        <v>1.72</v>
      </c>
      <c r="AE94" s="9">
        <v>0.36</v>
      </c>
      <c r="AF94" s="9">
        <v>0.23</v>
      </c>
      <c r="AG94" s="9">
        <v>0.1</v>
      </c>
      <c r="AH94" s="9">
        <v>0.14000000000000001</v>
      </c>
      <c r="AI94" s="9">
        <v>0.22</v>
      </c>
      <c r="AJ94" s="9">
        <v>1.35</v>
      </c>
      <c r="AK94" s="9">
        <v>0.46</v>
      </c>
      <c r="AL94" s="9">
        <v>0.19</v>
      </c>
      <c r="AM94" s="9">
        <v>0.41</v>
      </c>
      <c r="AN94" s="9">
        <v>0.37</v>
      </c>
      <c r="AO94" s="9">
        <v>0.11</v>
      </c>
      <c r="AP94" s="9">
        <v>1.67</v>
      </c>
      <c r="AQ94" s="9">
        <v>1.49</v>
      </c>
      <c r="AR94" s="9">
        <v>2.5</v>
      </c>
      <c r="AS94" s="15">
        <v>2.2599999999999998</v>
      </c>
      <c r="AT94" s="9">
        <v>1.61</v>
      </c>
      <c r="AU94" s="9">
        <v>2.96</v>
      </c>
    </row>
    <row r="95" spans="1:47" ht="30" customHeight="1" x14ac:dyDescent="0.3">
      <c r="A95" s="3" t="s">
        <v>16</v>
      </c>
      <c r="B95" s="3" t="s">
        <v>15</v>
      </c>
      <c r="C95" s="4" t="s">
        <v>7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16"/>
        <v>29.059999999999995</v>
      </c>
      <c r="H95" s="5">
        <f>G95-AT95</f>
        <v>27.449999999999996</v>
      </c>
      <c r="I95" s="5">
        <f>H95+AS95</f>
        <v>29.709999999999994</v>
      </c>
      <c r="J95" s="5">
        <f>I95+AR95</f>
        <v>32.209999999999994</v>
      </c>
      <c r="K95" s="5">
        <f>J95+AQ95</f>
        <v>33.699999999999996</v>
      </c>
      <c r="L95" s="5">
        <f>K95+AP95</f>
        <v>35.369999999999997</v>
      </c>
      <c r="M95" s="5">
        <f>L95+AO95</f>
        <v>35.479999999999997</v>
      </c>
      <c r="N95" s="5">
        <f>M95+AN95</f>
        <v>35.849999999999994</v>
      </c>
      <c r="O95" s="5">
        <f>N95+AM95</f>
        <v>36.259999999999991</v>
      </c>
      <c r="P95" s="5">
        <f>O95-AL95</f>
        <v>36.069999999999993</v>
      </c>
      <c r="Q95" s="5">
        <f>P95-AK95</f>
        <v>35.609999999999992</v>
      </c>
      <c r="R95" s="5">
        <f>Q95-AJ95</f>
        <v>34.259999999999991</v>
      </c>
      <c r="S95" s="5">
        <f>R95-AI95</f>
        <v>34.039999999999992</v>
      </c>
      <c r="T95" s="5">
        <f>S95-AH95</f>
        <v>33.899999999999991</v>
      </c>
      <c r="U95" s="5">
        <f>T95-AG95</f>
        <v>33.79999999999999</v>
      </c>
      <c r="V95" s="5">
        <f>U95+AF95</f>
        <v>34.029999999999987</v>
      </c>
      <c r="W95" s="5">
        <f>V95+AE95</f>
        <v>34.389999999999986</v>
      </c>
      <c r="X95" s="5">
        <f>W95+AD95</f>
        <v>36.109999999999985</v>
      </c>
      <c r="Y95" s="5">
        <f>X95+AC95</f>
        <v>36.239999999999988</v>
      </c>
      <c r="Z95" s="5">
        <f t="shared" si="17"/>
        <v>36.659999999999989</v>
      </c>
      <c r="AB95" s="9">
        <v>0.42</v>
      </c>
      <c r="AC95" s="9">
        <v>0.13</v>
      </c>
      <c r="AD95" s="9">
        <v>1.72</v>
      </c>
      <c r="AE95" s="9">
        <v>0.36</v>
      </c>
      <c r="AF95" s="9">
        <v>0.23</v>
      </c>
      <c r="AG95" s="9">
        <v>0.1</v>
      </c>
      <c r="AH95" s="9">
        <v>0.14000000000000001</v>
      </c>
      <c r="AI95" s="9">
        <v>0.22</v>
      </c>
      <c r="AJ95" s="9">
        <v>1.35</v>
      </c>
      <c r="AK95" s="9">
        <v>0.46</v>
      </c>
      <c r="AL95" s="9">
        <v>0.19</v>
      </c>
      <c r="AM95" s="9">
        <v>0.41</v>
      </c>
      <c r="AN95" s="9">
        <v>0.37</v>
      </c>
      <c r="AO95" s="9">
        <v>0.11</v>
      </c>
      <c r="AP95" s="9">
        <v>1.67</v>
      </c>
      <c r="AQ95" s="9">
        <v>1.49</v>
      </c>
      <c r="AR95" s="9">
        <v>2.5</v>
      </c>
      <c r="AS95" s="15">
        <v>2.2599999999999998</v>
      </c>
      <c r="AT95" s="9">
        <v>1.61</v>
      </c>
      <c r="AU95" s="9">
        <v>2.96</v>
      </c>
    </row>
    <row r="96" spans="1:47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16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V96" s="5">
        <f>C96*V95</f>
        <v>306.26999999999987</v>
      </c>
      <c r="W96" s="5">
        <f>C96*W95</f>
        <v>309.50999999999988</v>
      </c>
      <c r="X96" s="5">
        <f>C96*X95</f>
        <v>324.9899999999999</v>
      </c>
      <c r="Y96" s="5">
        <f>C96*Y95</f>
        <v>326.15999999999991</v>
      </c>
      <c r="Z96" s="5">
        <f>C96*Z95</f>
        <v>329.93999999999988</v>
      </c>
      <c r="AB96" s="9">
        <v>0.42</v>
      </c>
      <c r="AC96" s="9">
        <v>0.13</v>
      </c>
      <c r="AD96" s="9">
        <v>1.72</v>
      </c>
      <c r="AE96" s="9">
        <v>0.36</v>
      </c>
      <c r="AF96" s="9">
        <v>0.23</v>
      </c>
      <c r="AG96" s="9">
        <v>0.1</v>
      </c>
      <c r="AH96" s="9">
        <v>0.14000000000000001</v>
      </c>
      <c r="AI96" s="9">
        <v>0.22</v>
      </c>
      <c r="AJ96" s="9">
        <v>1.35</v>
      </c>
      <c r="AK96" s="9">
        <v>0.46</v>
      </c>
      <c r="AL96" s="9">
        <v>0.19</v>
      </c>
      <c r="AM96" s="9">
        <v>0.41</v>
      </c>
      <c r="AN96" s="9">
        <v>0.37</v>
      </c>
      <c r="AO96" s="9">
        <v>0.11</v>
      </c>
      <c r="AP96" s="9">
        <v>1.67</v>
      </c>
      <c r="AQ96" s="9">
        <v>1.49</v>
      </c>
      <c r="AR96" s="9">
        <v>2.5</v>
      </c>
      <c r="AS96" s="15">
        <v>2.2599999999999998</v>
      </c>
      <c r="AT96" s="9">
        <v>1.61</v>
      </c>
      <c r="AU96" s="9">
        <v>2.96</v>
      </c>
    </row>
    <row r="97" spans="1:47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22">C97*$F$95</f>
        <v>448.28</v>
      </c>
      <c r="G97" s="5">
        <f t="shared" si="16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V97" s="5">
        <f>C97*V95</f>
        <v>476.41999999999985</v>
      </c>
      <c r="W97" s="5">
        <f>C97*W95</f>
        <v>481.45999999999981</v>
      </c>
      <c r="X97" s="5">
        <f>C97*X95</f>
        <v>505.53999999999979</v>
      </c>
      <c r="Y97" s="5">
        <f>C97*Y95</f>
        <v>507.35999999999984</v>
      </c>
      <c r="Z97" s="5">
        <f>C97*Z95</f>
        <v>513.2399999999999</v>
      </c>
      <c r="AB97" s="9">
        <v>0.42</v>
      </c>
      <c r="AC97" s="9">
        <v>0.13</v>
      </c>
      <c r="AD97" s="9">
        <v>1.72</v>
      </c>
      <c r="AE97" s="9">
        <v>0.36</v>
      </c>
      <c r="AF97" s="9">
        <v>0.23</v>
      </c>
      <c r="AG97" s="9">
        <v>0.1</v>
      </c>
      <c r="AH97" s="9">
        <v>0.14000000000000001</v>
      </c>
      <c r="AI97" s="9">
        <v>0.22</v>
      </c>
      <c r="AJ97" s="9">
        <v>1.35</v>
      </c>
      <c r="AK97" s="9">
        <v>0.46</v>
      </c>
      <c r="AL97" s="9">
        <v>0.19</v>
      </c>
      <c r="AM97" s="9">
        <v>0.41</v>
      </c>
      <c r="AN97" s="9">
        <v>0.37</v>
      </c>
      <c r="AO97" s="9">
        <v>0.11</v>
      </c>
      <c r="AP97" s="9">
        <v>1.67</v>
      </c>
      <c r="AQ97" s="9">
        <v>1.49</v>
      </c>
      <c r="AR97" s="9">
        <v>2.5</v>
      </c>
      <c r="AS97" s="15">
        <v>2.2599999999999998</v>
      </c>
      <c r="AT97" s="9">
        <v>1.61</v>
      </c>
      <c r="AU97" s="9">
        <v>2.96</v>
      </c>
    </row>
    <row r="98" spans="1:47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22"/>
        <v>608.37999999999988</v>
      </c>
      <c r="G98" s="5">
        <f t="shared" si="16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V98" s="5">
        <f>C98*V95</f>
        <v>646.56999999999971</v>
      </c>
      <c r="W98" s="5">
        <f>C98*W95</f>
        <v>653.40999999999974</v>
      </c>
      <c r="X98" s="5">
        <f>C98*X95</f>
        <v>686.08999999999969</v>
      </c>
      <c r="Y98" s="5">
        <f>C98*Y95</f>
        <v>688.55999999999972</v>
      </c>
      <c r="Z98" s="5">
        <f>C98*Z95</f>
        <v>696.53999999999985</v>
      </c>
      <c r="AB98" s="9">
        <v>0.42</v>
      </c>
      <c r="AC98" s="9">
        <v>0.13</v>
      </c>
      <c r="AD98" s="9">
        <v>1.72</v>
      </c>
      <c r="AE98" s="9">
        <v>0.36</v>
      </c>
      <c r="AF98" s="9">
        <v>0.23</v>
      </c>
      <c r="AG98" s="9">
        <v>0.1</v>
      </c>
      <c r="AH98" s="9">
        <v>0.14000000000000001</v>
      </c>
      <c r="AI98" s="9">
        <v>0.22</v>
      </c>
      <c r="AJ98" s="9">
        <v>1.35</v>
      </c>
      <c r="AK98" s="9">
        <v>0.46</v>
      </c>
      <c r="AL98" s="9">
        <v>0.19</v>
      </c>
      <c r="AM98" s="9">
        <v>0.41</v>
      </c>
      <c r="AN98" s="9">
        <v>0.37</v>
      </c>
      <c r="AO98" s="9">
        <v>0.11</v>
      </c>
      <c r="AP98" s="9">
        <v>1.67</v>
      </c>
      <c r="AQ98" s="9">
        <v>1.49</v>
      </c>
      <c r="AR98" s="9">
        <v>2.5</v>
      </c>
      <c r="AS98" s="15">
        <v>2.2599999999999998</v>
      </c>
      <c r="AT98" s="9">
        <v>1.61</v>
      </c>
      <c r="AU98" s="9">
        <v>2.96</v>
      </c>
    </row>
    <row r="99" spans="1:47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16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V99" s="5">
        <f>C99*V95</f>
        <v>1633.4399999999994</v>
      </c>
      <c r="W99" s="5">
        <f>C99*W95</f>
        <v>1650.7199999999993</v>
      </c>
      <c r="X99" s="5">
        <f>C99*X95</f>
        <v>1733.2799999999993</v>
      </c>
      <c r="Y99" s="5">
        <f>C99*Y95</f>
        <v>1739.5199999999995</v>
      </c>
      <c r="Z99" s="5">
        <f>C99*Z95</f>
        <v>1759.6799999999994</v>
      </c>
      <c r="AB99" s="9">
        <v>0.42</v>
      </c>
      <c r="AC99" s="9">
        <v>0.13</v>
      </c>
      <c r="AD99" s="9">
        <v>1.72</v>
      </c>
      <c r="AE99" s="9">
        <v>0.36</v>
      </c>
      <c r="AF99" s="9">
        <v>0.23</v>
      </c>
      <c r="AG99" s="9">
        <v>0.1</v>
      </c>
      <c r="AH99" s="9">
        <v>0.14000000000000001</v>
      </c>
      <c r="AI99" s="9">
        <v>0.22</v>
      </c>
      <c r="AJ99" s="9">
        <v>1.35</v>
      </c>
      <c r="AK99" s="9">
        <v>0.46</v>
      </c>
      <c r="AL99" s="9">
        <v>0.19</v>
      </c>
      <c r="AM99" s="9">
        <v>0.41</v>
      </c>
      <c r="AN99" s="9">
        <v>0.37</v>
      </c>
      <c r="AO99" s="9">
        <v>0.11</v>
      </c>
      <c r="AP99" s="9">
        <v>1.67</v>
      </c>
      <c r="AQ99" s="9">
        <v>1.49</v>
      </c>
      <c r="AR99" s="9">
        <v>2.5</v>
      </c>
      <c r="AS99" s="15">
        <v>2.2599999999999998</v>
      </c>
      <c r="AT99" s="9">
        <v>1.61</v>
      </c>
      <c r="AU99" s="9">
        <v>2.96</v>
      </c>
    </row>
    <row r="100" spans="1:47" ht="30" customHeight="1" x14ac:dyDescent="0.3">
      <c r="A100" s="3" t="s">
        <v>17</v>
      </c>
      <c r="B100" s="3" t="s">
        <v>6</v>
      </c>
      <c r="C100" s="4" t="s">
        <v>7</v>
      </c>
      <c r="D100" s="5">
        <v>35.770000000000003</v>
      </c>
      <c r="E100" s="5">
        <f t="shared" ref="E100:E108" si="23">D100-4.44</f>
        <v>31.330000000000002</v>
      </c>
      <c r="F100" s="5">
        <f>E100+0.75</f>
        <v>32.08</v>
      </c>
      <c r="G100" s="5">
        <f t="shared" si="16"/>
        <v>29.119999999999997</v>
      </c>
      <c r="H100" s="5">
        <f t="shared" ref="H100:H108" si="24">G100-AT100</f>
        <v>27.509999999999998</v>
      </c>
      <c r="I100" s="5">
        <f t="shared" ref="I100:I108" si="25">H100+AS100</f>
        <v>29.769999999999996</v>
      </c>
      <c r="J100" s="5">
        <f t="shared" ref="J100:J108" si="26">I100+AR100</f>
        <v>32.269999999999996</v>
      </c>
      <c r="K100" s="5">
        <f t="shared" ref="K100:K108" si="27">J100+AQ100</f>
        <v>33.76</v>
      </c>
      <c r="L100" s="5">
        <f t="shared" ref="L100:L108" si="28">K100+AP100</f>
        <v>35.43</v>
      </c>
      <c r="M100" s="5">
        <f t="shared" ref="M100:M108" si="29">L100+AO100</f>
        <v>35.54</v>
      </c>
      <c r="N100" s="5">
        <f t="shared" ref="N100:N108" si="30">M100+AN100</f>
        <v>35.909999999999997</v>
      </c>
      <c r="O100" s="5">
        <f t="shared" ref="O100:O108" si="31">N100+AM100</f>
        <v>36.319999999999993</v>
      </c>
      <c r="P100" s="5">
        <f t="shared" ref="P100:P108" si="32">O100-AL100</f>
        <v>36.129999999999995</v>
      </c>
      <c r="Q100" s="5">
        <f t="shared" ref="Q100:Q108" si="33">P100-AK100</f>
        <v>35.669999999999995</v>
      </c>
      <c r="R100" s="5">
        <f t="shared" ref="R100:R108" si="34">Q100-AJ100</f>
        <v>34.319999999999993</v>
      </c>
      <c r="S100" s="5">
        <f t="shared" ref="S100:S108" si="35">R100-AI100</f>
        <v>34.099999999999994</v>
      </c>
      <c r="T100" s="5">
        <f t="shared" ref="T100:T108" si="36">S100-AH100</f>
        <v>33.959999999999994</v>
      </c>
      <c r="U100" s="5">
        <f t="shared" ref="U100:U108" si="37">T100-AG100</f>
        <v>33.859999999999992</v>
      </c>
      <c r="V100" s="5">
        <f t="shared" ref="V100:V108" si="38">U100+AF100</f>
        <v>34.089999999999989</v>
      </c>
      <c r="W100" s="5">
        <f t="shared" ref="W100:W108" si="39">V100+AE100</f>
        <v>34.449999999999989</v>
      </c>
      <c r="X100" s="5">
        <f t="shared" ref="X100:X108" si="40">W100+AD100</f>
        <v>36.169999999999987</v>
      </c>
      <c r="Y100" s="5">
        <f t="shared" ref="Y100:Y108" si="41">X100+AC100</f>
        <v>36.29999999999999</v>
      </c>
      <c r="Z100" s="5">
        <f t="shared" si="17"/>
        <v>36.719999999999992</v>
      </c>
      <c r="AB100" s="9">
        <v>0.42</v>
      </c>
      <c r="AC100" s="9">
        <v>0.13</v>
      </c>
      <c r="AD100" s="9">
        <v>1.72</v>
      </c>
      <c r="AE100" s="9">
        <v>0.36</v>
      </c>
      <c r="AF100" s="9">
        <v>0.23</v>
      </c>
      <c r="AG100" s="9">
        <v>0.1</v>
      </c>
      <c r="AH100" s="9">
        <v>0.14000000000000001</v>
      </c>
      <c r="AI100" s="9">
        <v>0.22</v>
      </c>
      <c r="AJ100" s="9">
        <v>1.35</v>
      </c>
      <c r="AK100" s="9">
        <v>0.46</v>
      </c>
      <c r="AL100" s="9">
        <v>0.19</v>
      </c>
      <c r="AM100" s="9">
        <v>0.41</v>
      </c>
      <c r="AN100" s="9">
        <v>0.37</v>
      </c>
      <c r="AO100" s="9">
        <v>0.11</v>
      </c>
      <c r="AP100" s="9">
        <v>1.67</v>
      </c>
      <c r="AQ100" s="9">
        <v>1.49</v>
      </c>
      <c r="AR100" s="9">
        <v>2.5</v>
      </c>
      <c r="AS100" s="15">
        <v>2.2599999999999998</v>
      </c>
      <c r="AT100" s="9">
        <v>1.61</v>
      </c>
      <c r="AU100" s="9">
        <v>2.96</v>
      </c>
    </row>
    <row r="101" spans="1:47" ht="30" customHeight="1" x14ac:dyDescent="0.3">
      <c r="A101" s="7" t="s">
        <v>17</v>
      </c>
      <c r="B101" s="3" t="s">
        <v>8</v>
      </c>
      <c r="C101" s="4" t="s">
        <v>7</v>
      </c>
      <c r="D101" s="5">
        <v>35.78</v>
      </c>
      <c r="E101" s="5">
        <f t="shared" si="23"/>
        <v>31.34</v>
      </c>
      <c r="F101" s="5">
        <f t="shared" ref="F101:F108" si="42">E101+0.75</f>
        <v>32.090000000000003</v>
      </c>
      <c r="G101" s="5">
        <f t="shared" si="16"/>
        <v>29.130000000000003</v>
      </c>
      <c r="H101" s="5">
        <f t="shared" si="24"/>
        <v>27.520000000000003</v>
      </c>
      <c r="I101" s="5">
        <f t="shared" si="25"/>
        <v>29.78</v>
      </c>
      <c r="J101" s="5">
        <f t="shared" si="26"/>
        <v>32.28</v>
      </c>
      <c r="K101" s="5">
        <f t="shared" si="27"/>
        <v>33.770000000000003</v>
      </c>
      <c r="L101" s="5">
        <f t="shared" si="28"/>
        <v>35.440000000000005</v>
      </c>
      <c r="M101" s="5">
        <f t="shared" si="29"/>
        <v>35.550000000000004</v>
      </c>
      <c r="N101" s="5">
        <f t="shared" si="30"/>
        <v>35.92</v>
      </c>
      <c r="O101" s="5">
        <f t="shared" si="31"/>
        <v>36.33</v>
      </c>
      <c r="P101" s="5">
        <f t="shared" si="32"/>
        <v>36.14</v>
      </c>
      <c r="Q101" s="5">
        <f t="shared" si="33"/>
        <v>35.68</v>
      </c>
      <c r="R101" s="5">
        <f t="shared" si="34"/>
        <v>34.33</v>
      </c>
      <c r="S101" s="5">
        <f t="shared" si="35"/>
        <v>34.11</v>
      </c>
      <c r="T101" s="5">
        <f t="shared" si="36"/>
        <v>33.97</v>
      </c>
      <c r="U101" s="5">
        <f t="shared" si="37"/>
        <v>33.869999999999997</v>
      </c>
      <c r="V101" s="5">
        <f t="shared" si="38"/>
        <v>34.099999999999994</v>
      </c>
      <c r="W101" s="5">
        <f t="shared" si="39"/>
        <v>34.459999999999994</v>
      </c>
      <c r="X101" s="5">
        <f t="shared" si="40"/>
        <v>36.179999999999993</v>
      </c>
      <c r="Y101" s="5">
        <f t="shared" si="41"/>
        <v>36.309999999999995</v>
      </c>
      <c r="Z101" s="5">
        <f t="shared" si="17"/>
        <v>36.729999999999997</v>
      </c>
      <c r="AB101" s="9">
        <v>0.42</v>
      </c>
      <c r="AC101" s="9">
        <v>0.13</v>
      </c>
      <c r="AD101" s="9">
        <v>1.72</v>
      </c>
      <c r="AE101" s="9">
        <v>0.36</v>
      </c>
      <c r="AF101" s="9">
        <v>0.23</v>
      </c>
      <c r="AG101" s="9">
        <v>0.1</v>
      </c>
      <c r="AH101" s="9">
        <v>0.14000000000000001</v>
      </c>
      <c r="AI101" s="9">
        <v>0.22</v>
      </c>
      <c r="AJ101" s="9">
        <v>1.35</v>
      </c>
      <c r="AK101" s="9">
        <v>0.46</v>
      </c>
      <c r="AL101" s="9">
        <v>0.19</v>
      </c>
      <c r="AM101" s="9">
        <v>0.41</v>
      </c>
      <c r="AN101" s="9">
        <v>0.37</v>
      </c>
      <c r="AO101" s="9">
        <v>0.11</v>
      </c>
      <c r="AP101" s="9">
        <v>1.67</v>
      </c>
      <c r="AQ101" s="9">
        <v>1.49</v>
      </c>
      <c r="AR101" s="9">
        <v>2.5</v>
      </c>
      <c r="AS101" s="15">
        <v>2.2599999999999998</v>
      </c>
      <c r="AT101" s="9">
        <v>1.61</v>
      </c>
      <c r="AU101" s="9">
        <v>2.96</v>
      </c>
    </row>
    <row r="102" spans="1:47" ht="30" customHeight="1" x14ac:dyDescent="0.3">
      <c r="A102" s="3" t="s">
        <v>17</v>
      </c>
      <c r="B102" s="3" t="s">
        <v>9</v>
      </c>
      <c r="C102" s="4" t="s">
        <v>7</v>
      </c>
      <c r="D102" s="5">
        <v>35.450000000000003</v>
      </c>
      <c r="E102" s="5">
        <f t="shared" si="23"/>
        <v>31.01</v>
      </c>
      <c r="F102" s="5">
        <f t="shared" si="42"/>
        <v>31.76</v>
      </c>
      <c r="G102" s="5">
        <f t="shared" si="16"/>
        <v>28.8</v>
      </c>
      <c r="H102" s="5">
        <f t="shared" si="24"/>
        <v>27.19</v>
      </c>
      <c r="I102" s="5">
        <f t="shared" si="25"/>
        <v>29.450000000000003</v>
      </c>
      <c r="J102" s="5">
        <f t="shared" si="26"/>
        <v>31.950000000000003</v>
      </c>
      <c r="K102" s="5">
        <f t="shared" si="27"/>
        <v>33.440000000000005</v>
      </c>
      <c r="L102" s="5">
        <f t="shared" si="28"/>
        <v>35.110000000000007</v>
      </c>
      <c r="M102" s="5">
        <f t="shared" si="29"/>
        <v>35.220000000000006</v>
      </c>
      <c r="N102" s="5">
        <f t="shared" si="30"/>
        <v>35.590000000000003</v>
      </c>
      <c r="O102" s="5">
        <f t="shared" si="31"/>
        <v>36</v>
      </c>
      <c r="P102" s="5">
        <f t="shared" si="32"/>
        <v>35.81</v>
      </c>
      <c r="Q102" s="5">
        <f t="shared" si="33"/>
        <v>35.35</v>
      </c>
      <c r="R102" s="5">
        <f t="shared" si="34"/>
        <v>34</v>
      </c>
      <c r="S102" s="5">
        <f t="shared" si="35"/>
        <v>33.78</v>
      </c>
      <c r="T102" s="5">
        <f t="shared" si="36"/>
        <v>33.64</v>
      </c>
      <c r="U102" s="5">
        <f t="shared" si="37"/>
        <v>33.54</v>
      </c>
      <c r="V102" s="5">
        <f t="shared" si="38"/>
        <v>33.769999999999996</v>
      </c>
      <c r="W102" s="5">
        <f t="shared" si="39"/>
        <v>34.129999999999995</v>
      </c>
      <c r="X102" s="5">
        <f t="shared" si="40"/>
        <v>35.849999999999994</v>
      </c>
      <c r="Y102" s="5">
        <f t="shared" si="41"/>
        <v>35.979999999999997</v>
      </c>
      <c r="Z102" s="5">
        <f t="shared" si="17"/>
        <v>36.4</v>
      </c>
      <c r="AB102" s="9">
        <v>0.42</v>
      </c>
      <c r="AC102" s="9">
        <v>0.13</v>
      </c>
      <c r="AD102" s="9">
        <v>1.72</v>
      </c>
      <c r="AE102" s="9">
        <v>0.36</v>
      </c>
      <c r="AF102" s="9">
        <v>0.23</v>
      </c>
      <c r="AG102" s="9">
        <v>0.1</v>
      </c>
      <c r="AH102" s="9">
        <v>0.14000000000000001</v>
      </c>
      <c r="AI102" s="9">
        <v>0.22</v>
      </c>
      <c r="AJ102" s="9">
        <v>1.35</v>
      </c>
      <c r="AK102" s="9">
        <v>0.46</v>
      </c>
      <c r="AL102" s="9">
        <v>0.19</v>
      </c>
      <c r="AM102" s="9">
        <v>0.41</v>
      </c>
      <c r="AN102" s="9">
        <v>0.37</v>
      </c>
      <c r="AO102" s="9">
        <v>0.11</v>
      </c>
      <c r="AP102" s="9">
        <v>1.67</v>
      </c>
      <c r="AQ102" s="9">
        <v>1.49</v>
      </c>
      <c r="AR102" s="9">
        <v>2.5</v>
      </c>
      <c r="AS102" s="15">
        <v>2.2599999999999998</v>
      </c>
      <c r="AT102" s="9">
        <v>1.61</v>
      </c>
      <c r="AU102" s="9">
        <v>2.96</v>
      </c>
    </row>
    <row r="103" spans="1:47" ht="30" customHeight="1" x14ac:dyDescent="0.3">
      <c r="A103" s="3" t="s">
        <v>17</v>
      </c>
      <c r="B103" s="3" t="s">
        <v>10</v>
      </c>
      <c r="C103" s="4" t="s">
        <v>7</v>
      </c>
      <c r="D103" s="5">
        <v>35.82</v>
      </c>
      <c r="E103" s="5">
        <f t="shared" si="23"/>
        <v>31.38</v>
      </c>
      <c r="F103" s="5">
        <f t="shared" si="42"/>
        <v>32.129999999999995</v>
      </c>
      <c r="G103" s="5">
        <f t="shared" si="16"/>
        <v>29.169999999999995</v>
      </c>
      <c r="H103" s="5">
        <f t="shared" si="24"/>
        <v>27.559999999999995</v>
      </c>
      <c r="I103" s="5">
        <f t="shared" si="25"/>
        <v>29.819999999999993</v>
      </c>
      <c r="J103" s="5">
        <f t="shared" si="26"/>
        <v>32.319999999999993</v>
      </c>
      <c r="K103" s="5">
        <f t="shared" si="27"/>
        <v>33.809999999999995</v>
      </c>
      <c r="L103" s="5">
        <f t="shared" si="28"/>
        <v>35.479999999999997</v>
      </c>
      <c r="M103" s="5">
        <f t="shared" si="29"/>
        <v>35.589999999999996</v>
      </c>
      <c r="N103" s="5">
        <f t="shared" si="30"/>
        <v>35.959999999999994</v>
      </c>
      <c r="O103" s="5">
        <f t="shared" si="31"/>
        <v>36.36999999999999</v>
      </c>
      <c r="P103" s="5">
        <f t="shared" si="32"/>
        <v>36.179999999999993</v>
      </c>
      <c r="Q103" s="5">
        <f t="shared" si="33"/>
        <v>35.719999999999992</v>
      </c>
      <c r="R103" s="5">
        <f t="shared" si="34"/>
        <v>34.36999999999999</v>
      </c>
      <c r="S103" s="5">
        <f t="shared" si="35"/>
        <v>34.149999999999991</v>
      </c>
      <c r="T103" s="5">
        <f t="shared" si="36"/>
        <v>34.009999999999991</v>
      </c>
      <c r="U103" s="5">
        <f t="shared" si="37"/>
        <v>33.909999999999989</v>
      </c>
      <c r="V103" s="5">
        <f t="shared" si="38"/>
        <v>34.139999999999986</v>
      </c>
      <c r="W103" s="5">
        <f t="shared" si="39"/>
        <v>34.499999999999986</v>
      </c>
      <c r="X103" s="5">
        <f t="shared" si="40"/>
        <v>36.219999999999985</v>
      </c>
      <c r="Y103" s="5">
        <f t="shared" si="41"/>
        <v>36.349999999999987</v>
      </c>
      <c r="Z103" s="5">
        <f t="shared" si="17"/>
        <v>36.769999999999989</v>
      </c>
      <c r="AB103" s="9">
        <v>0.42</v>
      </c>
      <c r="AC103" s="9">
        <v>0.13</v>
      </c>
      <c r="AD103" s="9">
        <v>1.72</v>
      </c>
      <c r="AE103" s="9">
        <v>0.36</v>
      </c>
      <c r="AF103" s="9">
        <v>0.23</v>
      </c>
      <c r="AG103" s="9">
        <v>0.1</v>
      </c>
      <c r="AH103" s="9">
        <v>0.14000000000000001</v>
      </c>
      <c r="AI103" s="9">
        <v>0.22</v>
      </c>
      <c r="AJ103" s="9">
        <v>1.35</v>
      </c>
      <c r="AK103" s="9">
        <v>0.46</v>
      </c>
      <c r="AL103" s="9">
        <v>0.19</v>
      </c>
      <c r="AM103" s="9">
        <v>0.41</v>
      </c>
      <c r="AN103" s="9">
        <v>0.37</v>
      </c>
      <c r="AO103" s="9">
        <v>0.11</v>
      </c>
      <c r="AP103" s="9">
        <v>1.67</v>
      </c>
      <c r="AQ103" s="9">
        <v>1.49</v>
      </c>
      <c r="AR103" s="9">
        <v>2.5</v>
      </c>
      <c r="AS103" s="15">
        <v>2.2599999999999998</v>
      </c>
      <c r="AT103" s="9">
        <v>1.61</v>
      </c>
      <c r="AU103" s="9">
        <v>2.96</v>
      </c>
    </row>
    <row r="104" spans="1:47" ht="30" customHeight="1" x14ac:dyDescent="0.3">
      <c r="A104" s="3" t="s">
        <v>17</v>
      </c>
      <c r="B104" s="3" t="s">
        <v>11</v>
      </c>
      <c r="C104" s="4" t="s">
        <v>7</v>
      </c>
      <c r="D104" s="5">
        <v>35.979999999999997</v>
      </c>
      <c r="E104" s="5">
        <f t="shared" si="23"/>
        <v>31.539999999999996</v>
      </c>
      <c r="F104" s="5">
        <f t="shared" si="42"/>
        <v>32.289999999999992</v>
      </c>
      <c r="G104" s="5">
        <f t="shared" si="16"/>
        <v>29.329999999999991</v>
      </c>
      <c r="H104" s="5">
        <f t="shared" si="24"/>
        <v>27.719999999999992</v>
      </c>
      <c r="I104" s="5">
        <f t="shared" si="25"/>
        <v>29.97999999999999</v>
      </c>
      <c r="J104" s="5">
        <f t="shared" si="26"/>
        <v>32.47999999999999</v>
      </c>
      <c r="K104" s="5">
        <f t="shared" si="27"/>
        <v>33.969999999999992</v>
      </c>
      <c r="L104" s="5">
        <f t="shared" si="28"/>
        <v>35.639999999999993</v>
      </c>
      <c r="M104" s="5">
        <f t="shared" si="29"/>
        <v>35.749999999999993</v>
      </c>
      <c r="N104" s="5">
        <f t="shared" si="30"/>
        <v>36.11999999999999</v>
      </c>
      <c r="O104" s="5">
        <f t="shared" si="31"/>
        <v>36.529999999999987</v>
      </c>
      <c r="P104" s="5">
        <f t="shared" si="32"/>
        <v>36.339999999999989</v>
      </c>
      <c r="Q104" s="5">
        <f t="shared" si="33"/>
        <v>35.879999999999988</v>
      </c>
      <c r="R104" s="5">
        <f t="shared" si="34"/>
        <v>34.529999999999987</v>
      </c>
      <c r="S104" s="5">
        <f t="shared" si="35"/>
        <v>34.309999999999988</v>
      </c>
      <c r="T104" s="5">
        <f t="shared" si="36"/>
        <v>34.169999999999987</v>
      </c>
      <c r="U104" s="5">
        <f t="shared" si="37"/>
        <v>34.069999999999986</v>
      </c>
      <c r="V104" s="5">
        <f t="shared" si="38"/>
        <v>34.299999999999983</v>
      </c>
      <c r="W104" s="5">
        <f t="shared" si="39"/>
        <v>34.659999999999982</v>
      </c>
      <c r="X104" s="5">
        <f t="shared" si="40"/>
        <v>36.379999999999981</v>
      </c>
      <c r="Y104" s="5">
        <f t="shared" si="41"/>
        <v>36.509999999999984</v>
      </c>
      <c r="Z104" s="5">
        <f t="shared" si="17"/>
        <v>36.929999999999986</v>
      </c>
      <c r="AB104" s="9">
        <v>0.42</v>
      </c>
      <c r="AC104" s="9">
        <v>0.13</v>
      </c>
      <c r="AD104" s="9">
        <v>1.72</v>
      </c>
      <c r="AE104" s="9">
        <v>0.36</v>
      </c>
      <c r="AF104" s="9">
        <v>0.23</v>
      </c>
      <c r="AG104" s="9">
        <v>0.1</v>
      </c>
      <c r="AH104" s="9">
        <v>0.14000000000000001</v>
      </c>
      <c r="AI104" s="9">
        <v>0.22</v>
      </c>
      <c r="AJ104" s="9">
        <v>1.35</v>
      </c>
      <c r="AK104" s="9">
        <v>0.46</v>
      </c>
      <c r="AL104" s="9">
        <v>0.19</v>
      </c>
      <c r="AM104" s="9">
        <v>0.41</v>
      </c>
      <c r="AN104" s="9">
        <v>0.37</v>
      </c>
      <c r="AO104" s="9">
        <v>0.11</v>
      </c>
      <c r="AP104" s="9">
        <v>1.67</v>
      </c>
      <c r="AQ104" s="9">
        <v>1.49</v>
      </c>
      <c r="AR104" s="9">
        <v>2.5</v>
      </c>
      <c r="AS104" s="15">
        <v>2.2599999999999998</v>
      </c>
      <c r="AT104" s="9">
        <v>1.61</v>
      </c>
      <c r="AU104" s="9">
        <v>2.96</v>
      </c>
    </row>
    <row r="105" spans="1:47" ht="30" customHeight="1" x14ac:dyDescent="0.3">
      <c r="A105" s="3" t="s">
        <v>17</v>
      </c>
      <c r="B105" s="3" t="s">
        <v>12</v>
      </c>
      <c r="C105" s="4" t="s">
        <v>7</v>
      </c>
      <c r="D105" s="5">
        <v>35.799999999999997</v>
      </c>
      <c r="E105" s="5">
        <f t="shared" si="23"/>
        <v>31.359999999999996</v>
      </c>
      <c r="F105" s="5">
        <f t="shared" si="42"/>
        <v>32.11</v>
      </c>
      <c r="G105" s="5">
        <f t="shared" si="16"/>
        <v>29.15</v>
      </c>
      <c r="H105" s="5">
        <f t="shared" si="24"/>
        <v>27.54</v>
      </c>
      <c r="I105" s="5">
        <f t="shared" si="25"/>
        <v>29.799999999999997</v>
      </c>
      <c r="J105" s="5">
        <f t="shared" si="26"/>
        <v>32.299999999999997</v>
      </c>
      <c r="K105" s="5">
        <f t="shared" si="27"/>
        <v>33.79</v>
      </c>
      <c r="L105" s="5">
        <f t="shared" si="28"/>
        <v>35.46</v>
      </c>
      <c r="M105" s="5">
        <f t="shared" si="29"/>
        <v>35.57</v>
      </c>
      <c r="N105" s="5">
        <f t="shared" si="30"/>
        <v>35.94</v>
      </c>
      <c r="O105" s="5">
        <f t="shared" si="31"/>
        <v>36.349999999999994</v>
      </c>
      <c r="P105" s="5">
        <f t="shared" si="32"/>
        <v>36.159999999999997</v>
      </c>
      <c r="Q105" s="5">
        <f t="shared" si="33"/>
        <v>35.699999999999996</v>
      </c>
      <c r="R105" s="5">
        <f t="shared" si="34"/>
        <v>34.349999999999994</v>
      </c>
      <c r="S105" s="5">
        <f t="shared" si="35"/>
        <v>34.129999999999995</v>
      </c>
      <c r="T105" s="5">
        <f t="shared" si="36"/>
        <v>33.989999999999995</v>
      </c>
      <c r="U105" s="5">
        <f t="shared" si="37"/>
        <v>33.889999999999993</v>
      </c>
      <c r="V105" s="5">
        <f t="shared" si="38"/>
        <v>34.11999999999999</v>
      </c>
      <c r="W105" s="5">
        <f t="shared" si="39"/>
        <v>34.47999999999999</v>
      </c>
      <c r="X105" s="5">
        <f t="shared" si="40"/>
        <v>36.199999999999989</v>
      </c>
      <c r="Y105" s="5">
        <f t="shared" si="41"/>
        <v>36.329999999999991</v>
      </c>
      <c r="Z105" s="5">
        <f t="shared" si="17"/>
        <v>36.749999999999993</v>
      </c>
      <c r="AB105" s="9">
        <v>0.42</v>
      </c>
      <c r="AC105" s="9">
        <v>0.13</v>
      </c>
      <c r="AD105" s="9">
        <v>1.72</v>
      </c>
      <c r="AE105" s="9">
        <v>0.36</v>
      </c>
      <c r="AF105" s="9">
        <v>0.23</v>
      </c>
      <c r="AG105" s="9">
        <v>0.1</v>
      </c>
      <c r="AH105" s="9">
        <v>0.14000000000000001</v>
      </c>
      <c r="AI105" s="9">
        <v>0.22</v>
      </c>
      <c r="AJ105" s="9">
        <v>1.35</v>
      </c>
      <c r="AK105" s="9">
        <v>0.46</v>
      </c>
      <c r="AL105" s="9">
        <v>0.19</v>
      </c>
      <c r="AM105" s="9">
        <v>0.41</v>
      </c>
      <c r="AN105" s="9">
        <v>0.37</v>
      </c>
      <c r="AO105" s="9">
        <v>0.11</v>
      </c>
      <c r="AP105" s="9">
        <v>1.67</v>
      </c>
      <c r="AQ105" s="9">
        <v>1.49</v>
      </c>
      <c r="AR105" s="9">
        <v>2.5</v>
      </c>
      <c r="AS105" s="15">
        <v>2.2599999999999998</v>
      </c>
      <c r="AT105" s="9">
        <v>1.61</v>
      </c>
      <c r="AU105" s="9">
        <v>2.96</v>
      </c>
    </row>
    <row r="106" spans="1:47" ht="30" customHeight="1" x14ac:dyDescent="0.3">
      <c r="A106" s="3" t="s">
        <v>17</v>
      </c>
      <c r="B106" s="3" t="s">
        <v>13</v>
      </c>
      <c r="C106" s="4" t="s">
        <v>7</v>
      </c>
      <c r="D106" s="5">
        <v>35.79</v>
      </c>
      <c r="E106" s="5">
        <f t="shared" si="23"/>
        <v>31.349999999999998</v>
      </c>
      <c r="F106" s="5">
        <f t="shared" si="42"/>
        <v>32.099999999999994</v>
      </c>
      <c r="G106" s="5">
        <f t="shared" ref="G106:G137" si="43">F106-AU106</f>
        <v>29.139999999999993</v>
      </c>
      <c r="H106" s="5">
        <f t="shared" si="24"/>
        <v>27.529999999999994</v>
      </c>
      <c r="I106" s="5">
        <f t="shared" si="25"/>
        <v>29.789999999999992</v>
      </c>
      <c r="J106" s="5">
        <f t="shared" si="26"/>
        <v>32.289999999999992</v>
      </c>
      <c r="K106" s="5">
        <f t="shared" si="27"/>
        <v>33.779999999999994</v>
      </c>
      <c r="L106" s="5">
        <f t="shared" si="28"/>
        <v>35.449999999999996</v>
      </c>
      <c r="M106" s="5">
        <f t="shared" si="29"/>
        <v>35.559999999999995</v>
      </c>
      <c r="N106" s="5">
        <f t="shared" si="30"/>
        <v>35.929999999999993</v>
      </c>
      <c r="O106" s="5">
        <f t="shared" si="31"/>
        <v>36.339999999999989</v>
      </c>
      <c r="P106" s="5">
        <f t="shared" si="32"/>
        <v>36.149999999999991</v>
      </c>
      <c r="Q106" s="5">
        <f t="shared" si="33"/>
        <v>35.689999999999991</v>
      </c>
      <c r="R106" s="5">
        <f t="shared" si="34"/>
        <v>34.339999999999989</v>
      </c>
      <c r="S106" s="5">
        <f t="shared" si="35"/>
        <v>34.11999999999999</v>
      </c>
      <c r="T106" s="5">
        <f t="shared" si="36"/>
        <v>33.97999999999999</v>
      </c>
      <c r="U106" s="5">
        <f t="shared" si="37"/>
        <v>33.879999999999988</v>
      </c>
      <c r="V106" s="5">
        <f t="shared" si="38"/>
        <v>34.109999999999985</v>
      </c>
      <c r="W106" s="5">
        <f t="shared" si="39"/>
        <v>34.469999999999985</v>
      </c>
      <c r="X106" s="5">
        <f t="shared" si="40"/>
        <v>36.189999999999984</v>
      </c>
      <c r="Y106" s="5">
        <f t="shared" si="41"/>
        <v>36.319999999999986</v>
      </c>
      <c r="Z106" s="5">
        <f t="shared" si="17"/>
        <v>36.739999999999988</v>
      </c>
      <c r="AB106" s="9">
        <v>0.42</v>
      </c>
      <c r="AC106" s="9">
        <v>0.13</v>
      </c>
      <c r="AD106" s="9">
        <v>1.72</v>
      </c>
      <c r="AE106" s="9">
        <v>0.36</v>
      </c>
      <c r="AF106" s="9">
        <v>0.23</v>
      </c>
      <c r="AG106" s="9">
        <v>0.1</v>
      </c>
      <c r="AH106" s="9">
        <v>0.14000000000000001</v>
      </c>
      <c r="AI106" s="9">
        <v>0.22</v>
      </c>
      <c r="AJ106" s="9">
        <v>1.35</v>
      </c>
      <c r="AK106" s="9">
        <v>0.46</v>
      </c>
      <c r="AL106" s="9">
        <v>0.19</v>
      </c>
      <c r="AM106" s="9">
        <v>0.41</v>
      </c>
      <c r="AN106" s="9">
        <v>0.37</v>
      </c>
      <c r="AO106" s="9">
        <v>0.11</v>
      </c>
      <c r="AP106" s="9">
        <v>1.67</v>
      </c>
      <c r="AQ106" s="9">
        <v>1.49</v>
      </c>
      <c r="AR106" s="9">
        <v>2.5</v>
      </c>
      <c r="AS106" s="15">
        <v>2.2599999999999998</v>
      </c>
      <c r="AT106" s="9">
        <v>1.61</v>
      </c>
      <c r="AU106" s="9">
        <v>2.96</v>
      </c>
    </row>
    <row r="107" spans="1:47" ht="30" customHeight="1" x14ac:dyDescent="0.3">
      <c r="A107" s="3" t="s">
        <v>17</v>
      </c>
      <c r="B107" s="3" t="s">
        <v>14</v>
      </c>
      <c r="C107" s="4" t="s">
        <v>7</v>
      </c>
      <c r="D107" s="5">
        <v>35.869999999999997</v>
      </c>
      <c r="E107" s="5">
        <f t="shared" si="23"/>
        <v>31.429999999999996</v>
      </c>
      <c r="F107" s="5">
        <f t="shared" si="42"/>
        <v>32.179999999999993</v>
      </c>
      <c r="G107" s="5">
        <f t="shared" si="43"/>
        <v>29.219999999999992</v>
      </c>
      <c r="H107" s="5">
        <f t="shared" si="24"/>
        <v>27.609999999999992</v>
      </c>
      <c r="I107" s="5">
        <f t="shared" si="25"/>
        <v>29.86999999999999</v>
      </c>
      <c r="J107" s="5">
        <f t="shared" si="26"/>
        <v>32.36999999999999</v>
      </c>
      <c r="K107" s="5">
        <f t="shared" si="27"/>
        <v>33.859999999999992</v>
      </c>
      <c r="L107" s="5">
        <f t="shared" si="28"/>
        <v>35.529999999999994</v>
      </c>
      <c r="M107" s="5">
        <f t="shared" si="29"/>
        <v>35.639999999999993</v>
      </c>
      <c r="N107" s="5">
        <f t="shared" si="30"/>
        <v>36.009999999999991</v>
      </c>
      <c r="O107" s="5">
        <f t="shared" si="31"/>
        <v>36.419999999999987</v>
      </c>
      <c r="P107" s="5">
        <f t="shared" si="32"/>
        <v>36.22999999999999</v>
      </c>
      <c r="Q107" s="5">
        <f t="shared" si="33"/>
        <v>35.769999999999989</v>
      </c>
      <c r="R107" s="5">
        <f t="shared" si="34"/>
        <v>34.419999999999987</v>
      </c>
      <c r="S107" s="5">
        <f t="shared" si="35"/>
        <v>34.199999999999989</v>
      </c>
      <c r="T107" s="5">
        <f t="shared" si="36"/>
        <v>34.059999999999988</v>
      </c>
      <c r="U107" s="5">
        <f t="shared" si="37"/>
        <v>33.959999999999987</v>
      </c>
      <c r="V107" s="5">
        <f t="shared" si="38"/>
        <v>34.189999999999984</v>
      </c>
      <c r="W107" s="5">
        <f t="shared" si="39"/>
        <v>34.549999999999983</v>
      </c>
      <c r="X107" s="5">
        <f t="shared" si="40"/>
        <v>36.269999999999982</v>
      </c>
      <c r="Y107" s="5">
        <f t="shared" si="41"/>
        <v>36.399999999999984</v>
      </c>
      <c r="Z107" s="5">
        <f t="shared" si="17"/>
        <v>36.819999999999986</v>
      </c>
      <c r="AB107" s="9">
        <v>0.42</v>
      </c>
      <c r="AC107" s="9">
        <v>0.13</v>
      </c>
      <c r="AD107" s="9">
        <v>1.72</v>
      </c>
      <c r="AE107" s="9">
        <v>0.36</v>
      </c>
      <c r="AF107" s="9">
        <v>0.23</v>
      </c>
      <c r="AG107" s="9">
        <v>0.1</v>
      </c>
      <c r="AH107" s="9">
        <v>0.14000000000000001</v>
      </c>
      <c r="AI107" s="9">
        <v>0.22</v>
      </c>
      <c r="AJ107" s="9">
        <v>1.35</v>
      </c>
      <c r="AK107" s="9">
        <v>0.46</v>
      </c>
      <c r="AL107" s="9">
        <v>0.19</v>
      </c>
      <c r="AM107" s="9">
        <v>0.41</v>
      </c>
      <c r="AN107" s="9">
        <v>0.37</v>
      </c>
      <c r="AO107" s="9">
        <v>0.11</v>
      </c>
      <c r="AP107" s="9">
        <v>1.67</v>
      </c>
      <c r="AQ107" s="9">
        <v>1.49</v>
      </c>
      <c r="AR107" s="9">
        <v>2.5</v>
      </c>
      <c r="AS107" s="15">
        <v>2.2599999999999998</v>
      </c>
      <c r="AT107" s="9">
        <v>1.61</v>
      </c>
      <c r="AU107" s="9">
        <v>2.96</v>
      </c>
    </row>
    <row r="108" spans="1:47" ht="30" customHeight="1" x14ac:dyDescent="0.3">
      <c r="A108" s="3" t="s">
        <v>17</v>
      </c>
      <c r="B108" s="3" t="s">
        <v>15</v>
      </c>
      <c r="C108" s="4" t="s">
        <v>7</v>
      </c>
      <c r="D108" s="5">
        <v>35.74</v>
      </c>
      <c r="E108" s="5">
        <f t="shared" si="23"/>
        <v>31.3</v>
      </c>
      <c r="F108" s="5">
        <f t="shared" si="42"/>
        <v>32.049999999999997</v>
      </c>
      <c r="G108" s="5">
        <f t="shared" si="43"/>
        <v>29.089999999999996</v>
      </c>
      <c r="H108" s="5">
        <f t="shared" si="24"/>
        <v>27.479999999999997</v>
      </c>
      <c r="I108" s="5">
        <f t="shared" si="25"/>
        <v>29.739999999999995</v>
      </c>
      <c r="J108" s="5">
        <f t="shared" si="26"/>
        <v>32.239999999999995</v>
      </c>
      <c r="K108" s="5">
        <f t="shared" si="27"/>
        <v>33.729999999999997</v>
      </c>
      <c r="L108" s="5">
        <f t="shared" si="28"/>
        <v>35.4</v>
      </c>
      <c r="M108" s="5">
        <f t="shared" si="29"/>
        <v>35.51</v>
      </c>
      <c r="N108" s="5">
        <f t="shared" si="30"/>
        <v>35.879999999999995</v>
      </c>
      <c r="O108" s="5">
        <f t="shared" si="31"/>
        <v>36.289999999999992</v>
      </c>
      <c r="P108" s="5">
        <f t="shared" si="32"/>
        <v>36.099999999999994</v>
      </c>
      <c r="Q108" s="5">
        <f t="shared" si="33"/>
        <v>35.639999999999993</v>
      </c>
      <c r="R108" s="5">
        <f t="shared" si="34"/>
        <v>34.289999999999992</v>
      </c>
      <c r="S108" s="5">
        <f t="shared" si="35"/>
        <v>34.069999999999993</v>
      </c>
      <c r="T108" s="5">
        <f t="shared" si="36"/>
        <v>33.929999999999993</v>
      </c>
      <c r="U108" s="5">
        <f t="shared" si="37"/>
        <v>33.829999999999991</v>
      </c>
      <c r="V108" s="5">
        <f t="shared" si="38"/>
        <v>34.059999999999988</v>
      </c>
      <c r="W108" s="5">
        <f t="shared" si="39"/>
        <v>34.419999999999987</v>
      </c>
      <c r="X108" s="5">
        <f t="shared" si="40"/>
        <v>36.139999999999986</v>
      </c>
      <c r="Y108" s="5">
        <f t="shared" si="41"/>
        <v>36.269999999999989</v>
      </c>
      <c r="Z108" s="5">
        <f t="shared" si="17"/>
        <v>36.689999999999991</v>
      </c>
      <c r="AB108" s="9">
        <v>0.42</v>
      </c>
      <c r="AC108" s="9">
        <v>0.13</v>
      </c>
      <c r="AD108" s="9">
        <v>1.72</v>
      </c>
      <c r="AE108" s="9">
        <v>0.36</v>
      </c>
      <c r="AF108" s="9">
        <v>0.23</v>
      </c>
      <c r="AG108" s="9">
        <v>0.1</v>
      </c>
      <c r="AH108" s="9">
        <v>0.14000000000000001</v>
      </c>
      <c r="AI108" s="9">
        <v>0.22</v>
      </c>
      <c r="AJ108" s="9">
        <v>1.35</v>
      </c>
      <c r="AK108" s="9">
        <v>0.46</v>
      </c>
      <c r="AL108" s="9">
        <v>0.19</v>
      </c>
      <c r="AM108" s="9">
        <v>0.41</v>
      </c>
      <c r="AN108" s="9">
        <v>0.37</v>
      </c>
      <c r="AO108" s="9">
        <v>0.11</v>
      </c>
      <c r="AP108" s="9">
        <v>1.67</v>
      </c>
      <c r="AQ108" s="9">
        <v>1.49</v>
      </c>
      <c r="AR108" s="9">
        <v>2.5</v>
      </c>
      <c r="AS108" s="15">
        <v>2.2599999999999998</v>
      </c>
      <c r="AT108" s="9">
        <v>1.61</v>
      </c>
      <c r="AU108" s="9">
        <v>2.96</v>
      </c>
    </row>
  </sheetData>
  <sheetProtection algorithmName="SHA-512" hashValue="hqa514k2Kc+hcwDBEl2yPZYLytnO6q0oYj+m6iuuxTpLt9va6l+v5cr0l1UDl20SS4vt3NYgWi5SEMGmfZIfUQ==" saltValue="Jm8vnXIsHl7YrCdinOHKoQ==" spinCount="100000" sheet="1" autoFilter="0"/>
  <mergeCells count="8">
    <mergeCell ref="A6:Z6"/>
    <mergeCell ref="A7:Z7"/>
    <mergeCell ref="A8:Z8"/>
    <mergeCell ref="A5:Z5"/>
    <mergeCell ref="A1:Z1"/>
    <mergeCell ref="A2:Z2"/>
    <mergeCell ref="A3:Z3"/>
    <mergeCell ref="A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V20"/>
  <sheetViews>
    <sheetView topLeftCell="U4" workbookViewId="0">
      <selection activeCell="AB4" sqref="AB1:AV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6" width="16.54296875" style="1" customWidth="1"/>
    <col min="27" max="27" width="8.7265625" style="1" customWidth="1"/>
    <col min="28" max="28" width="12.1796875" style="1" hidden="1" customWidth="1"/>
    <col min="29" max="29" width="11.81640625" style="1" hidden="1" customWidth="1"/>
    <col min="30" max="30" width="8.7265625" style="1" hidden="1" customWidth="1"/>
    <col min="31" max="31" width="10.90625" style="1" hidden="1" customWidth="1"/>
    <col min="32" max="32" width="8.7265625" style="1" hidden="1" customWidth="1"/>
    <col min="33" max="33" width="12.453125" style="1" hidden="1" customWidth="1"/>
    <col min="34" max="34" width="13.6328125" style="1" hidden="1" customWidth="1"/>
    <col min="35" max="35" width="12.6328125" style="1" hidden="1" customWidth="1"/>
    <col min="36" max="36" width="10.81640625" style="1" hidden="1" customWidth="1"/>
    <col min="37" max="37" width="8.7265625" style="1" hidden="1" customWidth="1"/>
    <col min="38" max="38" width="11.90625" style="1" hidden="1" customWidth="1"/>
    <col min="39" max="39" width="12.26953125" style="1" hidden="1" customWidth="1"/>
    <col min="40" max="40" width="14.08984375" style="1" hidden="1" customWidth="1"/>
    <col min="41" max="41" width="13.54296875" style="1" hidden="1" customWidth="1"/>
    <col min="42" max="42" width="13.453125" style="1" hidden="1" customWidth="1"/>
    <col min="43" max="43" width="10.36328125" style="1" hidden="1" customWidth="1"/>
    <col min="44" max="44" width="12.36328125" style="1" hidden="1" customWidth="1"/>
    <col min="45" max="45" width="12" style="1" hidden="1" customWidth="1"/>
    <col min="46" max="46" width="8.7265625" style="1" hidden="1" customWidth="1"/>
    <col min="47" max="47" width="9.7265625" style="1" hidden="1" customWidth="1"/>
    <col min="48" max="48" width="4.7265625" style="1" hidden="1" customWidth="1"/>
    <col min="49" max="84" width="8.7265625" style="1" customWidth="1"/>
    <col min="85" max="16384" width="8.7265625" style="1"/>
  </cols>
  <sheetData>
    <row r="1" spans="1:47" ht="93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47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47" ht="26" customHeight="1" x14ac:dyDescent="0.3">
      <c r="A3" s="41" t="s">
        <v>75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47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</row>
    <row r="5" spans="1:47" ht="46.5" customHeight="1" x14ac:dyDescent="0.3">
      <c r="A5" s="44" t="s">
        <v>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47" ht="46.5" customHeight="1" x14ac:dyDescent="0.3">
      <c r="A6" s="44" t="s">
        <v>74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/>
    </row>
    <row r="7" spans="1:47" ht="46.5" customHeight="1" x14ac:dyDescent="0.3">
      <c r="A7" s="44" t="s">
        <v>73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/>
    </row>
    <row r="8" spans="1:47" ht="46.5" customHeight="1" x14ac:dyDescent="0.3">
      <c r="A8" s="31" t="s">
        <v>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U8" s="1" t="s">
        <v>23</v>
      </c>
    </row>
    <row r="9" spans="1:47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76</v>
      </c>
      <c r="AB9" s="11">
        <v>45691</v>
      </c>
      <c r="AC9" s="11">
        <v>45658</v>
      </c>
      <c r="AD9" s="11">
        <v>45630</v>
      </c>
      <c r="AE9" s="11">
        <v>45602</v>
      </c>
      <c r="AF9" s="11">
        <v>45567</v>
      </c>
      <c r="AG9" s="11">
        <v>45542</v>
      </c>
      <c r="AH9" s="11">
        <v>45511</v>
      </c>
      <c r="AI9" s="11">
        <v>45477</v>
      </c>
      <c r="AJ9" s="11">
        <v>45448</v>
      </c>
      <c r="AK9" s="11">
        <v>45413</v>
      </c>
      <c r="AL9" s="11">
        <v>45385</v>
      </c>
      <c r="AM9" s="11">
        <v>45357</v>
      </c>
      <c r="AN9" s="11">
        <v>45329</v>
      </c>
      <c r="AO9" s="11">
        <v>45292</v>
      </c>
      <c r="AP9" s="11">
        <v>45261</v>
      </c>
      <c r="AQ9" s="11">
        <v>45231</v>
      </c>
      <c r="AR9" s="11">
        <v>45203</v>
      </c>
      <c r="AS9" s="11">
        <v>45171</v>
      </c>
      <c r="AT9" s="11">
        <v>45140</v>
      </c>
      <c r="AU9" s="11">
        <v>45108</v>
      </c>
    </row>
    <row r="10" spans="1:47" ht="30" customHeight="1" x14ac:dyDescent="0.3">
      <c r="A10" s="3" t="s">
        <v>5</v>
      </c>
      <c r="B10" s="3" t="s">
        <v>10</v>
      </c>
      <c r="C10" s="4" t="s">
        <v>7</v>
      </c>
      <c r="D10" s="5">
        <v>31.32</v>
      </c>
      <c r="E10" s="5">
        <f>D10-4.44</f>
        <v>26.88</v>
      </c>
      <c r="F10" s="5">
        <f>E10+0.75</f>
        <v>27.63</v>
      </c>
      <c r="G10" s="5">
        <f>F10-AU10</f>
        <v>24.669999999999998</v>
      </c>
      <c r="H10" s="5">
        <f>G10-AT10</f>
        <v>23.06</v>
      </c>
      <c r="I10" s="5">
        <f>H10+AS10</f>
        <v>25.32</v>
      </c>
      <c r="J10" s="5">
        <f>I10+AR10</f>
        <v>27.82</v>
      </c>
      <c r="K10" s="5">
        <f>J10+AQ10</f>
        <v>29.31</v>
      </c>
      <c r="L10" s="5">
        <f>K10+AP10</f>
        <v>30.979999999999997</v>
      </c>
      <c r="M10" s="5">
        <f>L10+AO10</f>
        <v>31.089999999999996</v>
      </c>
      <c r="N10" s="5">
        <f>M10+AN10</f>
        <v>31.459999999999997</v>
      </c>
      <c r="O10" s="5">
        <f>N10+AM10</f>
        <v>31.869999999999997</v>
      </c>
      <c r="P10" s="5">
        <f>O10-AL10</f>
        <v>31.679999999999996</v>
      </c>
      <c r="Q10" s="5">
        <f>P10-AK10</f>
        <v>31.219999999999995</v>
      </c>
      <c r="R10" s="5">
        <f>Q10-AJ10</f>
        <v>29.869999999999994</v>
      </c>
      <c r="S10" s="5">
        <f>R10-AI10</f>
        <v>29.649999999999995</v>
      </c>
      <c r="T10" s="5">
        <f>S10-AH10</f>
        <v>29.509999999999994</v>
      </c>
      <c r="U10" s="5">
        <f>T10-AG10</f>
        <v>29.409999999999993</v>
      </c>
      <c r="V10" s="5">
        <f>U10+AF10</f>
        <v>29.639999999999993</v>
      </c>
      <c r="W10" s="5">
        <f>V10+AE10</f>
        <v>29.999999999999993</v>
      </c>
      <c r="X10" s="5">
        <f>W10+AD10</f>
        <v>31.269999999999992</v>
      </c>
      <c r="Y10" s="5">
        <f>X10+AC10</f>
        <v>31.399999999999991</v>
      </c>
      <c r="Z10" s="5">
        <f>Y10+AB10</f>
        <v>31.819999999999993</v>
      </c>
      <c r="AB10" s="9">
        <v>0.42</v>
      </c>
      <c r="AC10" s="9">
        <v>0.13</v>
      </c>
      <c r="AD10" s="9">
        <v>1.27</v>
      </c>
      <c r="AE10" s="9">
        <v>0.36</v>
      </c>
      <c r="AF10" s="9">
        <v>0.23</v>
      </c>
      <c r="AG10" s="9">
        <v>0.1</v>
      </c>
      <c r="AH10" s="9">
        <v>0.14000000000000001</v>
      </c>
      <c r="AI10" s="9">
        <v>0.22</v>
      </c>
      <c r="AJ10" s="9">
        <v>1.35</v>
      </c>
      <c r="AK10" s="9">
        <v>0.46</v>
      </c>
      <c r="AL10" s="9">
        <v>0.19</v>
      </c>
      <c r="AM10" s="9">
        <v>0.41</v>
      </c>
      <c r="AN10" s="9">
        <v>0.37</v>
      </c>
      <c r="AO10" s="9">
        <v>0.11</v>
      </c>
      <c r="AP10" s="9">
        <v>1.67</v>
      </c>
      <c r="AQ10" s="9">
        <v>1.49</v>
      </c>
      <c r="AR10" s="9">
        <v>2.5</v>
      </c>
      <c r="AS10" s="15">
        <v>2.2599999999999998</v>
      </c>
      <c r="AT10" s="9">
        <v>1.61</v>
      </c>
      <c r="AU10" s="9">
        <v>2.96</v>
      </c>
    </row>
    <row r="11" spans="1:47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F11-AU11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V11" s="5">
        <f>C11*V10</f>
        <v>266.75999999999993</v>
      </c>
      <c r="W11" s="5">
        <f>C11*W10</f>
        <v>269.99999999999994</v>
      </c>
      <c r="X11" s="5">
        <f>C11*X10</f>
        <v>281.42999999999995</v>
      </c>
      <c r="Y11" s="5">
        <f>C11*Y10</f>
        <v>282.59999999999991</v>
      </c>
      <c r="Z11" s="5">
        <f>C11*Z10</f>
        <v>286.37999999999994</v>
      </c>
      <c r="AB11" s="9">
        <v>0.42</v>
      </c>
      <c r="AC11" s="9">
        <v>0.13</v>
      </c>
      <c r="AD11" s="9">
        <v>1.27</v>
      </c>
      <c r="AE11" s="9">
        <v>0.36</v>
      </c>
      <c r="AF11" s="9">
        <v>0.23</v>
      </c>
      <c r="AG11" s="9">
        <v>0.1</v>
      </c>
      <c r="AH11" s="9">
        <v>0.14000000000000001</v>
      </c>
      <c r="AI11" s="9">
        <v>0.22</v>
      </c>
      <c r="AJ11" s="9">
        <v>1.35</v>
      </c>
      <c r="AK11" s="9">
        <v>0.46</v>
      </c>
      <c r="AL11" s="9">
        <v>0.19</v>
      </c>
      <c r="AM11" s="9">
        <v>0.41</v>
      </c>
      <c r="AN11" s="9">
        <v>0.37</v>
      </c>
      <c r="AO11" s="9">
        <v>0.11</v>
      </c>
      <c r="AP11" s="9">
        <v>1.67</v>
      </c>
      <c r="AQ11" s="9">
        <v>1.49</v>
      </c>
      <c r="AR11" s="9">
        <v>2.5</v>
      </c>
      <c r="AS11" s="15">
        <v>2.2599999999999998</v>
      </c>
      <c r="AT11" s="9">
        <v>1.61</v>
      </c>
      <c r="AU11" s="9">
        <v>2.96</v>
      </c>
    </row>
    <row r="12" spans="1:47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V12" s="5">
        <f>C12*V10</f>
        <v>414.95999999999992</v>
      </c>
      <c r="W12" s="5">
        <f>C12*W10</f>
        <v>419.99999999999989</v>
      </c>
      <c r="X12" s="5">
        <f>C12*X10</f>
        <v>437.77999999999992</v>
      </c>
      <c r="Y12" s="5">
        <f>C12*Y10</f>
        <v>439.59999999999991</v>
      </c>
      <c r="Z12" s="5">
        <f>C12*Z10</f>
        <v>445.4799999999999</v>
      </c>
      <c r="AB12" s="9">
        <v>0.42</v>
      </c>
      <c r="AC12" s="9">
        <v>0.13</v>
      </c>
      <c r="AD12" s="9">
        <v>1.27</v>
      </c>
      <c r="AE12" s="9">
        <v>0.36</v>
      </c>
      <c r="AF12" s="9">
        <v>0.23</v>
      </c>
      <c r="AG12" s="9">
        <v>0.1</v>
      </c>
      <c r="AH12" s="9">
        <v>0.14000000000000001</v>
      </c>
      <c r="AI12" s="9">
        <v>0.22</v>
      </c>
      <c r="AJ12" s="9">
        <v>1.35</v>
      </c>
      <c r="AK12" s="9">
        <v>0.46</v>
      </c>
      <c r="AL12" s="9">
        <v>0.19</v>
      </c>
      <c r="AM12" s="9">
        <v>0.41</v>
      </c>
      <c r="AN12" s="9">
        <v>0.37</v>
      </c>
      <c r="AO12" s="9">
        <v>0.11</v>
      </c>
      <c r="AP12" s="9">
        <v>1.67</v>
      </c>
      <c r="AQ12" s="9">
        <v>1.49</v>
      </c>
      <c r="AR12" s="9">
        <v>2.5</v>
      </c>
      <c r="AS12" s="15">
        <v>2.2599999999999998</v>
      </c>
      <c r="AT12" s="9">
        <v>1.61</v>
      </c>
      <c r="AU12" s="9">
        <v>2.96</v>
      </c>
    </row>
    <row r="13" spans="1:47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V13" s="5">
        <f>C13*V10</f>
        <v>563.15999999999985</v>
      </c>
      <c r="W13" s="5">
        <f>C13*W10</f>
        <v>569.99999999999989</v>
      </c>
      <c r="X13" s="5">
        <f>C13*X10</f>
        <v>594.12999999999988</v>
      </c>
      <c r="Y13" s="5">
        <f>C13*Y10</f>
        <v>596.5999999999998</v>
      </c>
      <c r="Z13" s="5">
        <f>C13*Z10</f>
        <v>604.57999999999993</v>
      </c>
      <c r="AB13" s="9">
        <v>0.42</v>
      </c>
      <c r="AC13" s="9">
        <v>0.13</v>
      </c>
      <c r="AD13" s="9">
        <v>1.27</v>
      </c>
      <c r="AE13" s="9">
        <v>0.36</v>
      </c>
      <c r="AF13" s="9">
        <v>0.23</v>
      </c>
      <c r="AG13" s="9">
        <v>0.1</v>
      </c>
      <c r="AH13" s="9">
        <v>0.14000000000000001</v>
      </c>
      <c r="AI13" s="9">
        <v>0.22</v>
      </c>
      <c r="AJ13" s="9">
        <v>1.35</v>
      </c>
      <c r="AK13" s="9">
        <v>0.46</v>
      </c>
      <c r="AL13" s="9">
        <v>0.19</v>
      </c>
      <c r="AM13" s="9">
        <v>0.41</v>
      </c>
      <c r="AN13" s="9">
        <v>0.37</v>
      </c>
      <c r="AO13" s="9">
        <v>0.11</v>
      </c>
      <c r="AP13" s="9">
        <v>1.67</v>
      </c>
      <c r="AQ13" s="9">
        <v>1.49</v>
      </c>
      <c r="AR13" s="9">
        <v>2.5</v>
      </c>
      <c r="AS13" s="15">
        <v>2.2599999999999998</v>
      </c>
      <c r="AT13" s="9">
        <v>1.61</v>
      </c>
      <c r="AU13" s="9">
        <v>2.96</v>
      </c>
    </row>
    <row r="14" spans="1:47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V14" s="5">
        <f>C14*V10</f>
        <v>1422.7199999999998</v>
      </c>
      <c r="W14" s="5">
        <f>C14*W10</f>
        <v>1439.9999999999995</v>
      </c>
      <c r="X14" s="5">
        <f>C14*X10</f>
        <v>1500.9599999999996</v>
      </c>
      <c r="Y14" s="5">
        <f>C14*Y10</f>
        <v>1507.1999999999996</v>
      </c>
      <c r="Z14" s="5">
        <f>C14*Z10</f>
        <v>1527.3599999999997</v>
      </c>
      <c r="AB14" s="9">
        <v>0.42</v>
      </c>
      <c r="AC14" s="9">
        <v>0.13</v>
      </c>
      <c r="AD14" s="9">
        <v>1.27</v>
      </c>
      <c r="AE14" s="9">
        <v>0.36</v>
      </c>
      <c r="AF14" s="9">
        <v>0.23</v>
      </c>
      <c r="AG14" s="9">
        <v>0.1</v>
      </c>
      <c r="AH14" s="9">
        <v>0.14000000000000001</v>
      </c>
      <c r="AI14" s="9">
        <v>0.22</v>
      </c>
      <c r="AJ14" s="9">
        <v>1.35</v>
      </c>
      <c r="AK14" s="9">
        <v>0.46</v>
      </c>
      <c r="AL14" s="9">
        <v>0.19</v>
      </c>
      <c r="AM14" s="9">
        <v>0.41</v>
      </c>
      <c r="AN14" s="9">
        <v>0.37</v>
      </c>
      <c r="AO14" s="9">
        <v>0.11</v>
      </c>
      <c r="AP14" s="9">
        <v>1.67</v>
      </c>
      <c r="AQ14" s="9">
        <v>1.49</v>
      </c>
      <c r="AR14" s="9">
        <v>2.5</v>
      </c>
      <c r="AS14" s="15">
        <v>2.2599999999999998</v>
      </c>
      <c r="AT14" s="9">
        <v>1.61</v>
      </c>
      <c r="AU14" s="9">
        <v>2.96</v>
      </c>
    </row>
    <row r="15" spans="1:47" ht="30" customHeight="1" x14ac:dyDescent="0.3">
      <c r="A15" s="3" t="s">
        <v>16</v>
      </c>
      <c r="B15" s="3" t="s">
        <v>10</v>
      </c>
      <c r="C15" s="4" t="s">
        <v>7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G15-AT15</f>
        <v>23.06</v>
      </c>
      <c r="I15" s="5">
        <f>H15+AS15</f>
        <v>25.32</v>
      </c>
      <c r="J15" s="5">
        <f>I15+AR16</f>
        <v>27.82</v>
      </c>
      <c r="K15" s="5">
        <f>J15+AQ15</f>
        <v>29.31</v>
      </c>
      <c r="L15" s="5">
        <f>K15+AP15</f>
        <v>30.979999999999997</v>
      </c>
      <c r="M15" s="5">
        <f>L15+AO15</f>
        <v>31.089999999999996</v>
      </c>
      <c r="N15" s="5">
        <f t="shared" ref="N15:N20" si="3">M15+AN15</f>
        <v>31.459999999999997</v>
      </c>
      <c r="O15" s="5">
        <f t="shared" ref="O15:O20" si="4">N15+AM15</f>
        <v>31.869999999999997</v>
      </c>
      <c r="P15" s="5">
        <f t="shared" ref="P15:P20" si="5">O15-AL15</f>
        <v>31.679999999999996</v>
      </c>
      <c r="Q15" s="5">
        <f t="shared" ref="Q15:Q20" si="6">P15-AK15</f>
        <v>31.219999999999995</v>
      </c>
      <c r="R15" s="5">
        <f t="shared" ref="R15:R20" si="7">Q15-AJ15</f>
        <v>29.869999999999994</v>
      </c>
      <c r="S15" s="5">
        <f t="shared" ref="S15:S20" si="8">R15-AI15</f>
        <v>29.649999999999995</v>
      </c>
      <c r="T15" s="5">
        <f t="shared" ref="T15:T20" si="9">S15-AH15</f>
        <v>29.509999999999994</v>
      </c>
      <c r="U15" s="5">
        <f t="shared" ref="U15:U20" si="10">T15-AG15</f>
        <v>29.409999999999993</v>
      </c>
      <c r="V15" s="5">
        <f t="shared" ref="V15" si="11">U15+AF15</f>
        <v>29.639999999999993</v>
      </c>
      <c r="W15" s="5">
        <f t="shared" ref="W15:W20" si="12">V15+AE15</f>
        <v>29.999999999999993</v>
      </c>
      <c r="X15" s="5">
        <f t="shared" ref="X15:X20" si="13">W15+AD15</f>
        <v>31.269999999999992</v>
      </c>
      <c r="Y15" s="5">
        <f t="shared" ref="Y15:Y20" si="14">X15+AC15</f>
        <v>31.399999999999991</v>
      </c>
      <c r="Z15" s="5">
        <f t="shared" ref="Z15:Z20" si="15">Y15+AB15</f>
        <v>31.819999999999993</v>
      </c>
      <c r="AB15" s="9">
        <v>0.42</v>
      </c>
      <c r="AC15" s="9">
        <v>0.13</v>
      </c>
      <c r="AD15" s="9">
        <v>1.27</v>
      </c>
      <c r="AE15" s="9">
        <v>0.36</v>
      </c>
      <c r="AF15" s="9">
        <v>0.23</v>
      </c>
      <c r="AG15" s="9">
        <v>0.1</v>
      </c>
      <c r="AH15" s="9">
        <v>0.14000000000000001</v>
      </c>
      <c r="AI15" s="9">
        <v>0.22</v>
      </c>
      <c r="AJ15" s="9">
        <v>1.35</v>
      </c>
      <c r="AK15" s="9">
        <v>0.46</v>
      </c>
      <c r="AL15" s="9">
        <v>0.19</v>
      </c>
      <c r="AM15" s="9">
        <v>0.41</v>
      </c>
      <c r="AN15" s="9">
        <v>0.37</v>
      </c>
      <c r="AO15" s="9">
        <v>0.11</v>
      </c>
      <c r="AP15" s="9">
        <v>1.67</v>
      </c>
      <c r="AQ15" s="9">
        <v>1.49</v>
      </c>
      <c r="AR15" s="9">
        <v>2.5</v>
      </c>
      <c r="AS15" s="15">
        <v>2.2599999999999998</v>
      </c>
      <c r="AT15" s="9">
        <v>1.61</v>
      </c>
      <c r="AU15" s="9">
        <v>2.96</v>
      </c>
    </row>
    <row r="16" spans="1:47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V16" s="5">
        <f>C16*V15</f>
        <v>266.75999999999993</v>
      </c>
      <c r="W16" s="5">
        <f>C16*W15</f>
        <v>269.99999999999994</v>
      </c>
      <c r="X16" s="5">
        <f>C16*X15</f>
        <v>281.42999999999995</v>
      </c>
      <c r="Y16" s="5">
        <f>C16*Y15</f>
        <v>282.59999999999991</v>
      </c>
      <c r="Z16" s="5">
        <f>C16*Z15</f>
        <v>286.37999999999994</v>
      </c>
      <c r="AB16" s="9">
        <v>0.42</v>
      </c>
      <c r="AC16" s="9">
        <v>0.13</v>
      </c>
      <c r="AD16" s="9">
        <v>1.27</v>
      </c>
      <c r="AE16" s="9">
        <v>0.36</v>
      </c>
      <c r="AF16" s="9">
        <v>0.23</v>
      </c>
      <c r="AG16" s="9">
        <v>0.1</v>
      </c>
      <c r="AH16" s="9">
        <v>0.14000000000000001</v>
      </c>
      <c r="AI16" s="9">
        <v>0.22</v>
      </c>
      <c r="AJ16" s="9">
        <v>1.35</v>
      </c>
      <c r="AK16" s="9">
        <v>0.46</v>
      </c>
      <c r="AL16" s="9">
        <v>0.19</v>
      </c>
      <c r="AM16" s="9">
        <v>0.41</v>
      </c>
      <c r="AN16" s="9">
        <v>0.37</v>
      </c>
      <c r="AO16" s="9">
        <v>0.11</v>
      </c>
      <c r="AP16" s="9">
        <v>1.67</v>
      </c>
      <c r="AQ16" s="9">
        <v>1.49</v>
      </c>
      <c r="AR16" s="9">
        <v>2.5</v>
      </c>
      <c r="AS16" s="15">
        <v>2.2599999999999998</v>
      </c>
      <c r="AT16" s="9">
        <v>1.61</v>
      </c>
      <c r="AU16" s="9">
        <v>2.96</v>
      </c>
    </row>
    <row r="17" spans="1:47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6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V17" s="5">
        <f>C17*V15</f>
        <v>414.95999999999992</v>
      </c>
      <c r="W17" s="5">
        <f>C17*W15</f>
        <v>419.99999999999989</v>
      </c>
      <c r="X17" s="5">
        <f>C17*X15</f>
        <v>437.77999999999992</v>
      </c>
      <c r="Y17" s="5">
        <f>C17*Y15</f>
        <v>439.59999999999991</v>
      </c>
      <c r="Z17" s="5">
        <f>C17*Z15</f>
        <v>445.4799999999999</v>
      </c>
      <c r="AB17" s="9">
        <v>0.42</v>
      </c>
      <c r="AC17" s="9">
        <v>0.13</v>
      </c>
      <c r="AD17" s="9">
        <v>1.27</v>
      </c>
      <c r="AE17" s="9">
        <v>0.36</v>
      </c>
      <c r="AF17" s="9">
        <v>0.23</v>
      </c>
      <c r="AG17" s="9">
        <v>0.1</v>
      </c>
      <c r="AH17" s="9">
        <v>0.14000000000000001</v>
      </c>
      <c r="AI17" s="9">
        <v>0.22</v>
      </c>
      <c r="AJ17" s="9">
        <v>1.35</v>
      </c>
      <c r="AK17" s="9">
        <v>0.46</v>
      </c>
      <c r="AL17" s="9">
        <v>0.19</v>
      </c>
      <c r="AM17" s="9">
        <v>0.41</v>
      </c>
      <c r="AN17" s="9">
        <v>0.37</v>
      </c>
      <c r="AO17" s="9">
        <v>0.11</v>
      </c>
      <c r="AP17" s="9">
        <v>1.67</v>
      </c>
      <c r="AQ17" s="9">
        <v>1.49</v>
      </c>
      <c r="AR17" s="9">
        <v>2.5</v>
      </c>
      <c r="AS17" s="15">
        <v>2.2599999999999998</v>
      </c>
      <c r="AT17" s="9">
        <v>1.61</v>
      </c>
      <c r="AU17" s="9">
        <v>2.96</v>
      </c>
    </row>
    <row r="18" spans="1:47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6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V18" s="5">
        <f>C18*V15</f>
        <v>563.15999999999985</v>
      </c>
      <c r="W18" s="5">
        <f>C18*W15</f>
        <v>569.99999999999989</v>
      </c>
      <c r="X18" s="5">
        <f>C18*X15</f>
        <v>594.12999999999988</v>
      </c>
      <c r="Y18" s="5">
        <f>C18*Y15</f>
        <v>596.5999999999998</v>
      </c>
      <c r="Z18" s="5">
        <f>C18*Z15</f>
        <v>604.57999999999993</v>
      </c>
      <c r="AB18" s="9">
        <v>0.42</v>
      </c>
      <c r="AC18" s="9">
        <v>0.13</v>
      </c>
      <c r="AD18" s="9">
        <v>1.27</v>
      </c>
      <c r="AE18" s="9">
        <v>0.36</v>
      </c>
      <c r="AF18" s="9">
        <v>0.23</v>
      </c>
      <c r="AG18" s="9">
        <v>0.1</v>
      </c>
      <c r="AH18" s="9">
        <v>0.14000000000000001</v>
      </c>
      <c r="AI18" s="9">
        <v>0.22</v>
      </c>
      <c r="AJ18" s="9">
        <v>1.35</v>
      </c>
      <c r="AK18" s="9">
        <v>0.46</v>
      </c>
      <c r="AL18" s="9">
        <v>0.19</v>
      </c>
      <c r="AM18" s="9">
        <v>0.41</v>
      </c>
      <c r="AN18" s="9">
        <v>0.37</v>
      </c>
      <c r="AO18" s="9">
        <v>0.11</v>
      </c>
      <c r="AP18" s="9">
        <v>1.67</v>
      </c>
      <c r="AQ18" s="9">
        <v>1.49</v>
      </c>
      <c r="AR18" s="9">
        <v>2.5</v>
      </c>
      <c r="AS18" s="15">
        <v>2.2599999999999998</v>
      </c>
      <c r="AT18" s="9">
        <v>1.61</v>
      </c>
      <c r="AU18" s="9">
        <v>2.96</v>
      </c>
    </row>
    <row r="19" spans="1:47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6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V19" s="5">
        <f>C19*V15</f>
        <v>1422.7199999999998</v>
      </c>
      <c r="W19" s="5">
        <f>C19*W15</f>
        <v>1439.9999999999995</v>
      </c>
      <c r="X19" s="5">
        <f>C19*X15</f>
        <v>1500.9599999999996</v>
      </c>
      <c r="Y19" s="5">
        <f>C19*Y15</f>
        <v>1507.1999999999996</v>
      </c>
      <c r="Z19" s="5">
        <f>C19*Z15</f>
        <v>1527.3599999999997</v>
      </c>
      <c r="AB19" s="9">
        <v>0.42</v>
      </c>
      <c r="AC19" s="9">
        <v>0.13</v>
      </c>
      <c r="AD19" s="9">
        <v>1.27</v>
      </c>
      <c r="AE19" s="9">
        <v>0.36</v>
      </c>
      <c r="AF19" s="9">
        <v>0.23</v>
      </c>
      <c r="AG19" s="9">
        <v>0.1</v>
      </c>
      <c r="AH19" s="9">
        <v>0.14000000000000001</v>
      </c>
      <c r="AI19" s="9">
        <v>0.22</v>
      </c>
      <c r="AJ19" s="9">
        <v>1.35</v>
      </c>
      <c r="AK19" s="9">
        <v>0.46</v>
      </c>
      <c r="AL19" s="9">
        <v>0.19</v>
      </c>
      <c r="AM19" s="9">
        <v>0.41</v>
      </c>
      <c r="AN19" s="9">
        <v>0.37</v>
      </c>
      <c r="AO19" s="9">
        <v>0.11</v>
      </c>
      <c r="AP19" s="9">
        <v>1.67</v>
      </c>
      <c r="AQ19" s="9">
        <v>1.49</v>
      </c>
      <c r="AR19" s="9">
        <v>2.5</v>
      </c>
      <c r="AS19" s="15">
        <v>2.2599999999999998</v>
      </c>
      <c r="AT19" s="9">
        <v>1.61</v>
      </c>
      <c r="AU19" s="9">
        <v>2.96</v>
      </c>
    </row>
    <row r="20" spans="1:47" ht="30" customHeight="1" x14ac:dyDescent="0.3">
      <c r="A20" s="3" t="s">
        <v>17</v>
      </c>
      <c r="B20" s="3" t="s">
        <v>10</v>
      </c>
      <c r="C20" s="4" t="s">
        <v>7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H20+AS20</f>
        <v>25.32</v>
      </c>
      <c r="J20" s="5">
        <f>I20+AR20</f>
        <v>27.82</v>
      </c>
      <c r="K20" s="5">
        <f>J20+AQ20</f>
        <v>29.31</v>
      </c>
      <c r="L20" s="5">
        <f>K20+AP20</f>
        <v>30.979999999999997</v>
      </c>
      <c r="M20" s="5">
        <f>L20+AO20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V20" s="5">
        <f>U20+AF20</f>
        <v>29.639999999999993</v>
      </c>
      <c r="W20" s="5">
        <f t="shared" si="12"/>
        <v>29.999999999999993</v>
      </c>
      <c r="X20" s="5">
        <f t="shared" si="13"/>
        <v>31.269999999999992</v>
      </c>
      <c r="Y20" s="5">
        <f t="shared" si="14"/>
        <v>31.399999999999991</v>
      </c>
      <c r="Z20" s="5">
        <f t="shared" si="15"/>
        <v>31.819999999999993</v>
      </c>
      <c r="AB20" s="9">
        <v>0.42</v>
      </c>
      <c r="AC20" s="9">
        <v>0.13</v>
      </c>
      <c r="AD20" s="9">
        <v>1.27</v>
      </c>
      <c r="AE20" s="9">
        <v>0.36</v>
      </c>
      <c r="AF20" s="9">
        <v>0.23</v>
      </c>
      <c r="AG20" s="9">
        <v>0.1</v>
      </c>
      <c r="AH20" s="9">
        <v>0.14000000000000001</v>
      </c>
      <c r="AI20" s="9">
        <v>0.22</v>
      </c>
      <c r="AJ20" s="9">
        <v>1.35</v>
      </c>
      <c r="AK20" s="9">
        <v>0.46</v>
      </c>
      <c r="AL20" s="9">
        <v>0.19</v>
      </c>
      <c r="AM20" s="9">
        <v>0.41</v>
      </c>
      <c r="AN20" s="9">
        <v>0.37</v>
      </c>
      <c r="AO20" s="9">
        <v>0.11</v>
      </c>
      <c r="AP20" s="9">
        <v>1.67</v>
      </c>
      <c r="AQ20" s="9">
        <v>1.49</v>
      </c>
      <c r="AR20" s="9">
        <v>2.5</v>
      </c>
      <c r="AS20" s="15">
        <v>2.2599999999999998</v>
      </c>
      <c r="AT20" s="9">
        <v>1.61</v>
      </c>
      <c r="AU20" s="9">
        <v>2.96</v>
      </c>
    </row>
  </sheetData>
  <sheetProtection algorithmName="SHA-512" hashValue="zKYq65PT9Fqcs/9SYXKRF+rRsXdyAje7baZif+vDcmfKfLKaJRukGIBIByon+62dmZVv6KP1k+uvXzJQ5KmZVA==" saltValue="fcuaiR5Z8LnNVmtqAOS0nA==" spinCount="100000" sheet="1" autoFilter="0"/>
  <mergeCells count="8">
    <mergeCell ref="A6:Z6"/>
    <mergeCell ref="A7:Z7"/>
    <mergeCell ref="A8:Z8"/>
    <mergeCell ref="A1:Z1"/>
    <mergeCell ref="A2:Z2"/>
    <mergeCell ref="A3:Z3"/>
    <mergeCell ref="A4:Z4"/>
    <mergeCell ref="A5:Z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T364"/>
  <sheetViews>
    <sheetView tabSelected="1" topLeftCell="A2" workbookViewId="0">
      <selection activeCell="AB2" sqref="AB1:AU1048576"/>
    </sheetView>
  </sheetViews>
  <sheetFormatPr defaultRowHeight="14.5" x14ac:dyDescent="0.35"/>
  <cols>
    <col min="1" max="8" width="15.7265625" customWidth="1"/>
    <col min="9" max="19" width="19.54296875" customWidth="1"/>
    <col min="20" max="26" width="16" customWidth="1"/>
    <col min="27" max="27" width="15.7265625" customWidth="1"/>
    <col min="28" max="31" width="15.7265625" hidden="1" customWidth="1"/>
    <col min="32" max="32" width="12.08984375" hidden="1" customWidth="1"/>
    <col min="33" max="47" width="15.7265625" hidden="1" customWidth="1"/>
    <col min="48" max="54" width="8.7265625" customWidth="1"/>
    <col min="55" max="55" width="8.08984375" customWidth="1"/>
    <col min="56" max="56" width="5.90625" customWidth="1"/>
  </cols>
  <sheetData>
    <row r="1" spans="1:72" ht="89" customHeight="1" x14ac:dyDescent="0.3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</row>
    <row r="2" spans="1:72" ht="44.5" customHeight="1" x14ac:dyDescent="0.35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66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67"/>
      <c r="AT2" s="66"/>
      <c r="AU2" s="68"/>
      <c r="AV2" s="65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</row>
    <row r="3" spans="1:72" ht="31" customHeight="1" x14ac:dyDescent="0.35">
      <c r="A3" s="41" t="s">
        <v>75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  <c r="AA3" s="66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67"/>
      <c r="AT3" s="66"/>
      <c r="AU3" s="68"/>
      <c r="AV3" s="65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</row>
    <row r="4" spans="1:72" ht="30.5" customHeight="1" x14ac:dyDescent="0.35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  <c r="AA4" s="66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3"/>
      <c r="AT4" s="13"/>
      <c r="AU4" s="13"/>
      <c r="AV4" s="65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</row>
    <row r="5" spans="1:72" ht="33.5" customHeight="1" x14ac:dyDescent="0.35">
      <c r="A5" s="44" t="s">
        <v>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  <c r="AA5" s="66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4"/>
      <c r="AT5" s="14"/>
      <c r="AU5" s="14"/>
      <c r="AV5" s="65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</row>
    <row r="6" spans="1:72" ht="33.5" customHeight="1" x14ac:dyDescent="0.35">
      <c r="A6" s="44" t="s">
        <v>74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/>
      <c r="AA6" s="66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4"/>
      <c r="AT6" s="14"/>
      <c r="AU6" s="14"/>
      <c r="AV6" s="65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</row>
    <row r="7" spans="1:72" ht="33.5" customHeight="1" x14ac:dyDescent="0.35">
      <c r="A7" s="44" t="s">
        <v>73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/>
      <c r="AA7" s="66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4"/>
      <c r="AT7" s="14"/>
      <c r="AU7" s="14"/>
      <c r="AV7" s="65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</row>
    <row r="8" spans="1:72" ht="31" customHeight="1" x14ac:dyDescent="0.35">
      <c r="A8" s="31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66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3"/>
      <c r="AT8" s="13"/>
      <c r="AU8" s="13"/>
      <c r="AV8" s="65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</row>
    <row r="9" spans="1:72" ht="46.5" customHeight="1" x14ac:dyDescent="0.35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20</v>
      </c>
      <c r="G9" s="12" t="s">
        <v>25</v>
      </c>
      <c r="H9" s="12" t="s">
        <v>25</v>
      </c>
      <c r="I9" s="12" t="s">
        <v>37</v>
      </c>
      <c r="J9" s="12" t="s">
        <v>38</v>
      </c>
      <c r="K9" s="12" t="s">
        <v>39</v>
      </c>
      <c r="L9" s="12" t="s">
        <v>40</v>
      </c>
      <c r="M9" s="12" t="s">
        <v>43</v>
      </c>
      <c r="N9" s="2" t="s">
        <v>44</v>
      </c>
      <c r="O9" s="2" t="s">
        <v>46</v>
      </c>
      <c r="P9" s="2" t="s">
        <v>49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79</v>
      </c>
      <c r="AA9" s="66"/>
      <c r="AB9" s="11">
        <v>45693</v>
      </c>
      <c r="AC9" s="11">
        <v>45658</v>
      </c>
      <c r="AD9" s="11">
        <v>45630</v>
      </c>
      <c r="AE9" s="11">
        <v>45602</v>
      </c>
      <c r="AF9" s="11">
        <v>45567</v>
      </c>
      <c r="AG9" s="11">
        <v>45539</v>
      </c>
      <c r="AH9" s="11">
        <v>45511</v>
      </c>
      <c r="AI9" s="11">
        <v>45477</v>
      </c>
      <c r="AJ9" s="11">
        <v>45448</v>
      </c>
      <c r="AK9" s="11">
        <v>45413</v>
      </c>
      <c r="AL9" s="11">
        <v>45385</v>
      </c>
      <c r="AM9" s="11">
        <v>45357</v>
      </c>
      <c r="AN9" s="11">
        <v>45329</v>
      </c>
      <c r="AO9" s="11">
        <v>45292</v>
      </c>
      <c r="AP9" s="11">
        <v>45261</v>
      </c>
      <c r="AQ9" s="11">
        <v>45231</v>
      </c>
      <c r="AR9" s="16">
        <v>45203</v>
      </c>
      <c r="AS9" s="16">
        <v>45175</v>
      </c>
      <c r="AT9" s="11">
        <v>45140</v>
      </c>
      <c r="AU9" s="11">
        <v>45108</v>
      </c>
      <c r="AV9" s="65">
        <v>45140</v>
      </c>
      <c r="AW9" s="63"/>
      <c r="AX9" s="63"/>
      <c r="AY9" s="63"/>
      <c r="AZ9" s="63"/>
      <c r="BA9" s="69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</row>
    <row r="10" spans="1:72" ht="18.5" customHeight="1" x14ac:dyDescent="0.35">
      <c r="A10" s="3" t="s">
        <v>5</v>
      </c>
      <c r="B10" s="3" t="s">
        <v>9</v>
      </c>
      <c r="C10" s="4" t="s">
        <v>7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F10-AU10</f>
        <v>28.3</v>
      </c>
      <c r="H10" s="5">
        <f>G10-AT10</f>
        <v>26.69</v>
      </c>
      <c r="I10" s="5">
        <f>H10+AS10</f>
        <v>28.950000000000003</v>
      </c>
      <c r="J10" s="5">
        <f>I10+AR10</f>
        <v>31.450000000000003</v>
      </c>
      <c r="K10" s="5">
        <f>J10+AQ10</f>
        <v>32.940000000000005</v>
      </c>
      <c r="L10" s="5">
        <f>K10+AP10</f>
        <v>34.610000000000007</v>
      </c>
      <c r="M10" s="5">
        <f>L10+AO10</f>
        <v>34.720000000000006</v>
      </c>
      <c r="N10" s="5">
        <f>M10+AN10</f>
        <v>35.090000000000003</v>
      </c>
      <c r="O10" s="5">
        <f>N10+AM10</f>
        <v>35.5</v>
      </c>
      <c r="P10" s="5">
        <f>O10-AL10</f>
        <v>35.31</v>
      </c>
      <c r="Q10" s="5">
        <f>P10-AK10</f>
        <v>34.85</v>
      </c>
      <c r="R10" s="5">
        <f>Q10-AJ10</f>
        <v>33.5</v>
      </c>
      <c r="S10" s="5">
        <f>R10-AI10</f>
        <v>33.28</v>
      </c>
      <c r="T10" s="5">
        <f>S10-AH10</f>
        <v>33.14</v>
      </c>
      <c r="U10" s="5">
        <f>T10-AG10</f>
        <v>33.04</v>
      </c>
      <c r="V10" s="5">
        <f>U10+AF10</f>
        <v>33.269999999999996</v>
      </c>
      <c r="W10" s="5">
        <f>V10+AE10</f>
        <v>33.629999999999995</v>
      </c>
      <c r="X10" s="5">
        <f>W10+AD10</f>
        <v>34.9</v>
      </c>
      <c r="Y10" s="5">
        <f>X10+AC10</f>
        <v>35.03</v>
      </c>
      <c r="Z10" s="5">
        <f>Y10+AB10</f>
        <v>35.450000000000003</v>
      </c>
      <c r="AA10" s="66"/>
      <c r="AB10" s="9">
        <v>0.42</v>
      </c>
      <c r="AC10" s="9">
        <v>0.13</v>
      </c>
      <c r="AD10" s="9">
        <v>1.27</v>
      </c>
      <c r="AE10" s="9">
        <v>0.36</v>
      </c>
      <c r="AF10" s="9">
        <v>0.23</v>
      </c>
      <c r="AG10" s="9">
        <v>0.1</v>
      </c>
      <c r="AH10" s="9">
        <v>0.14000000000000001</v>
      </c>
      <c r="AI10" s="9">
        <v>0.22</v>
      </c>
      <c r="AJ10" s="9">
        <v>1.35</v>
      </c>
      <c r="AK10" s="9">
        <v>0.46</v>
      </c>
      <c r="AL10" s="9">
        <v>0.19</v>
      </c>
      <c r="AM10" s="9">
        <v>0.41</v>
      </c>
      <c r="AN10" s="9">
        <v>0.37</v>
      </c>
      <c r="AO10" s="9">
        <v>0.11</v>
      </c>
      <c r="AP10" s="9">
        <v>1.67</v>
      </c>
      <c r="AQ10" s="9">
        <v>1.49</v>
      </c>
      <c r="AR10" s="5">
        <v>2.5</v>
      </c>
      <c r="AS10" s="5">
        <v>2.2599999999999998</v>
      </c>
      <c r="AT10" s="9">
        <v>1.61</v>
      </c>
      <c r="AU10" s="9">
        <v>2.96</v>
      </c>
      <c r="AV10" s="65"/>
      <c r="AW10" s="63"/>
      <c r="AX10" s="63"/>
      <c r="AY10" s="63"/>
      <c r="AZ10" s="63"/>
      <c r="BA10" s="69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</row>
    <row r="11" spans="1:72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5">
        <f>C11*V10</f>
        <v>299.42999999999995</v>
      </c>
      <c r="W11" s="5">
        <f>C11*W10</f>
        <v>302.66999999999996</v>
      </c>
      <c r="X11" s="5">
        <f>C11*X10</f>
        <v>314.09999999999997</v>
      </c>
      <c r="Y11" s="5">
        <f>C11*Y10</f>
        <v>315.27</v>
      </c>
      <c r="Z11" s="5">
        <f>C11*Z10</f>
        <v>319.05</v>
      </c>
      <c r="AA11" s="66"/>
      <c r="AB11" s="9">
        <v>0.42</v>
      </c>
      <c r="AC11" s="9">
        <v>0.13</v>
      </c>
      <c r="AD11" s="9">
        <v>1.27</v>
      </c>
      <c r="AE11" s="9">
        <v>0.36</v>
      </c>
      <c r="AF11" s="9">
        <v>0.23</v>
      </c>
      <c r="AG11" s="9">
        <v>0.1</v>
      </c>
      <c r="AH11" s="9">
        <v>0.14000000000000001</v>
      </c>
      <c r="AI11" s="9">
        <v>0.22</v>
      </c>
      <c r="AJ11" s="9">
        <v>1.35</v>
      </c>
      <c r="AK11" s="9">
        <v>0.46</v>
      </c>
      <c r="AL11" s="9">
        <v>0.19</v>
      </c>
      <c r="AM11" s="9">
        <v>0.41</v>
      </c>
      <c r="AN11" s="9">
        <v>0.37</v>
      </c>
      <c r="AO11" s="9">
        <v>0.11</v>
      </c>
      <c r="AP11" s="9">
        <v>1.67</v>
      </c>
      <c r="AQ11" s="9">
        <v>1.49</v>
      </c>
      <c r="AR11" s="5">
        <v>2.5</v>
      </c>
      <c r="AS11" s="5">
        <v>2.2599999999999998</v>
      </c>
      <c r="AT11" s="9">
        <v>1.61</v>
      </c>
      <c r="AU11" s="9">
        <v>2.96</v>
      </c>
      <c r="AV11" s="65"/>
      <c r="AW11" s="63"/>
      <c r="AX11" s="63"/>
      <c r="AY11" s="63"/>
      <c r="AZ11" s="63"/>
      <c r="BA11" s="69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</row>
    <row r="12" spans="1:72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5">
        <f>C12*V10</f>
        <v>465.78</v>
      </c>
      <c r="W12" s="5">
        <f>C12*W10</f>
        <v>470.81999999999994</v>
      </c>
      <c r="X12" s="5">
        <f>C12*X10</f>
        <v>488.59999999999997</v>
      </c>
      <c r="Y12" s="5">
        <f>C12*Y10</f>
        <v>490.42</v>
      </c>
      <c r="Z12" s="5">
        <f>C12*Z10</f>
        <v>496.30000000000007</v>
      </c>
      <c r="AA12" s="66"/>
      <c r="AB12" s="9">
        <v>0.42</v>
      </c>
      <c r="AC12" s="9">
        <v>0.13</v>
      </c>
      <c r="AD12" s="9">
        <v>1.27</v>
      </c>
      <c r="AE12" s="9">
        <v>0.36</v>
      </c>
      <c r="AF12" s="9">
        <v>0.23</v>
      </c>
      <c r="AG12" s="9">
        <v>0.1</v>
      </c>
      <c r="AH12" s="9">
        <v>0.14000000000000001</v>
      </c>
      <c r="AI12" s="9">
        <v>0.22</v>
      </c>
      <c r="AJ12" s="9">
        <v>1.35</v>
      </c>
      <c r="AK12" s="9">
        <v>0.46</v>
      </c>
      <c r="AL12" s="9">
        <v>0.19</v>
      </c>
      <c r="AM12" s="9">
        <v>0.41</v>
      </c>
      <c r="AN12" s="9">
        <v>0.37</v>
      </c>
      <c r="AO12" s="9">
        <v>0.11</v>
      </c>
      <c r="AP12" s="9">
        <v>1.67</v>
      </c>
      <c r="AQ12" s="9">
        <v>1.49</v>
      </c>
      <c r="AR12" s="5">
        <v>2.5</v>
      </c>
      <c r="AS12" s="5">
        <v>2.2599999999999998</v>
      </c>
      <c r="AT12" s="9">
        <v>1.61</v>
      </c>
      <c r="AU12" s="9">
        <v>2.96</v>
      </c>
      <c r="AV12" s="65"/>
      <c r="AW12" s="63"/>
      <c r="AX12" s="63"/>
      <c r="AY12" s="63"/>
      <c r="AZ12" s="63"/>
      <c r="BA12" s="69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</row>
    <row r="13" spans="1:72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5">
        <f>C13*V10</f>
        <v>632.12999999999988</v>
      </c>
      <c r="W13" s="5">
        <f>C13*W10</f>
        <v>638.96999999999991</v>
      </c>
      <c r="X13" s="5">
        <f>C13*X10</f>
        <v>663.1</v>
      </c>
      <c r="Y13" s="5">
        <f>C13*Y10</f>
        <v>665.57</v>
      </c>
      <c r="Z13" s="5">
        <f>C13*Z10</f>
        <v>673.55000000000007</v>
      </c>
      <c r="AA13" s="66"/>
      <c r="AB13" s="9">
        <v>0.42</v>
      </c>
      <c r="AC13" s="9">
        <v>0.13</v>
      </c>
      <c r="AD13" s="9">
        <v>1.27</v>
      </c>
      <c r="AE13" s="9">
        <v>0.36</v>
      </c>
      <c r="AF13" s="9">
        <v>0.23</v>
      </c>
      <c r="AG13" s="9">
        <v>0.1</v>
      </c>
      <c r="AH13" s="9">
        <v>0.14000000000000001</v>
      </c>
      <c r="AI13" s="9">
        <v>0.22</v>
      </c>
      <c r="AJ13" s="9">
        <v>1.35</v>
      </c>
      <c r="AK13" s="9">
        <v>0.46</v>
      </c>
      <c r="AL13" s="9">
        <v>0.19</v>
      </c>
      <c r="AM13" s="9">
        <v>0.41</v>
      </c>
      <c r="AN13" s="9">
        <v>0.37</v>
      </c>
      <c r="AO13" s="9">
        <v>0.11</v>
      </c>
      <c r="AP13" s="9">
        <v>1.67</v>
      </c>
      <c r="AQ13" s="9">
        <v>1.49</v>
      </c>
      <c r="AR13" s="5">
        <v>2.5</v>
      </c>
      <c r="AS13" s="5">
        <v>2.2599999999999998</v>
      </c>
      <c r="AT13" s="9">
        <v>1.61</v>
      </c>
      <c r="AU13" s="9">
        <v>2.96</v>
      </c>
      <c r="AV13" s="65"/>
      <c r="AW13" s="63"/>
      <c r="AX13" s="63"/>
      <c r="AY13" s="63"/>
      <c r="AZ13" s="63"/>
      <c r="BA13" s="69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</row>
    <row r="14" spans="1:72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5">
        <f>C14*V10</f>
        <v>1596.9599999999998</v>
      </c>
      <c r="W14" s="5">
        <f>C14*W10</f>
        <v>1614.2399999999998</v>
      </c>
      <c r="X14" s="5">
        <f>C14*X10</f>
        <v>1675.1999999999998</v>
      </c>
      <c r="Y14" s="5">
        <f>C14*Y10</f>
        <v>1681.44</v>
      </c>
      <c r="Z14" s="5">
        <f>C14*Z10</f>
        <v>1701.6000000000001</v>
      </c>
      <c r="AA14" s="66"/>
      <c r="AB14" s="9">
        <v>0.42</v>
      </c>
      <c r="AC14" s="9">
        <v>0.13</v>
      </c>
      <c r="AD14" s="9">
        <v>1.27</v>
      </c>
      <c r="AE14" s="9">
        <v>0.36</v>
      </c>
      <c r="AF14" s="9">
        <v>0.23</v>
      </c>
      <c r="AG14" s="9">
        <v>0.1</v>
      </c>
      <c r="AH14" s="9">
        <v>0.14000000000000001</v>
      </c>
      <c r="AI14" s="9">
        <v>0.22</v>
      </c>
      <c r="AJ14" s="9">
        <v>1.35</v>
      </c>
      <c r="AK14" s="9">
        <v>0.46</v>
      </c>
      <c r="AL14" s="9">
        <v>0.19</v>
      </c>
      <c r="AM14" s="9">
        <v>0.41</v>
      </c>
      <c r="AN14" s="9">
        <v>0.37</v>
      </c>
      <c r="AO14" s="9">
        <v>0.11</v>
      </c>
      <c r="AP14" s="9">
        <v>1.67</v>
      </c>
      <c r="AQ14" s="9">
        <v>1.49</v>
      </c>
      <c r="AR14" s="5">
        <v>2.5</v>
      </c>
      <c r="AS14" s="5">
        <v>2.2599999999999998</v>
      </c>
      <c r="AT14" s="9">
        <v>1.61</v>
      </c>
      <c r="AU14" s="9">
        <v>2.96</v>
      </c>
      <c r="AV14" s="65"/>
      <c r="AW14" s="63"/>
      <c r="AX14" s="63"/>
      <c r="AY14" s="63"/>
      <c r="AZ14" s="63"/>
      <c r="BA14" s="69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</row>
    <row r="15" spans="1:72" ht="18.5" customHeight="1" x14ac:dyDescent="0.35">
      <c r="A15" s="3" t="s">
        <v>5</v>
      </c>
      <c r="B15" s="3" t="s">
        <v>10</v>
      </c>
      <c r="C15" s="4" t="s">
        <v>7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G15-AT15</f>
        <v>27.06</v>
      </c>
      <c r="I15" s="5">
        <f>H15+AS15</f>
        <v>29.32</v>
      </c>
      <c r="J15" s="5">
        <f>I15+AR14</f>
        <v>31.82</v>
      </c>
      <c r="K15" s="5">
        <f>J15+AQ15</f>
        <v>33.31</v>
      </c>
      <c r="L15" s="5">
        <f>K15+AP15</f>
        <v>34.980000000000004</v>
      </c>
      <c r="M15" s="5">
        <f>L15+AO15</f>
        <v>35.090000000000003</v>
      </c>
      <c r="N15" s="5">
        <f>M15+AN15</f>
        <v>35.46</v>
      </c>
      <c r="O15" s="5">
        <f>N15+AM15</f>
        <v>35.869999999999997</v>
      </c>
      <c r="P15" s="5">
        <f>O15-AL15</f>
        <v>35.68</v>
      </c>
      <c r="Q15" s="5">
        <f>P15-AK15</f>
        <v>35.22</v>
      </c>
      <c r="R15" s="5">
        <f>Q15-AJ15</f>
        <v>33.869999999999997</v>
      </c>
      <c r="S15" s="5">
        <f>R15-AI15</f>
        <v>33.65</v>
      </c>
      <c r="T15" s="5">
        <f t="shared" ref="T15:T32" si="2">S15-AH15</f>
        <v>33.51</v>
      </c>
      <c r="U15" s="5">
        <f t="shared" ref="U15:U32" si="3">T15-AG15</f>
        <v>33.409999999999997</v>
      </c>
      <c r="V15" s="5">
        <f t="shared" ref="V15:V32" si="4">U15+AF15</f>
        <v>33.639999999999993</v>
      </c>
      <c r="W15" s="5">
        <f t="shared" ref="W15:W32" si="5">V15+AE15</f>
        <v>33.999999999999993</v>
      </c>
      <c r="X15" s="5">
        <f t="shared" ref="X15:X32" si="6">W15+AD15</f>
        <v>35.269999999999996</v>
      </c>
      <c r="Y15" s="5">
        <f t="shared" ref="Y15:Y32" si="7">X15+AC15</f>
        <v>35.4</v>
      </c>
      <c r="Z15" s="5">
        <f t="shared" ref="Z15:Z32" si="8">Y15+AB15</f>
        <v>35.82</v>
      </c>
      <c r="AA15" s="66"/>
      <c r="AB15" s="9">
        <v>0.42</v>
      </c>
      <c r="AC15" s="9">
        <v>0.13</v>
      </c>
      <c r="AD15" s="9">
        <v>1.27</v>
      </c>
      <c r="AE15" s="9">
        <v>0.36</v>
      </c>
      <c r="AF15" s="9">
        <v>0.23</v>
      </c>
      <c r="AG15" s="9">
        <v>0.1</v>
      </c>
      <c r="AH15" s="9">
        <v>0.14000000000000001</v>
      </c>
      <c r="AI15" s="9">
        <v>0.22</v>
      </c>
      <c r="AJ15" s="9">
        <v>1.35</v>
      </c>
      <c r="AK15" s="9">
        <v>0.46</v>
      </c>
      <c r="AL15" s="9">
        <v>0.19</v>
      </c>
      <c r="AM15" s="9">
        <v>0.41</v>
      </c>
      <c r="AN15" s="9">
        <v>0.37</v>
      </c>
      <c r="AO15" s="9">
        <v>0.11</v>
      </c>
      <c r="AP15" s="9">
        <v>1.67</v>
      </c>
      <c r="AQ15" s="9">
        <v>1.49</v>
      </c>
      <c r="AR15" s="5">
        <v>2.5</v>
      </c>
      <c r="AS15" s="5">
        <v>2.2599999999999998</v>
      </c>
      <c r="AT15" s="9">
        <v>1.61</v>
      </c>
      <c r="AU15" s="9">
        <v>2.96</v>
      </c>
      <c r="AV15" s="65"/>
      <c r="AW15" s="63"/>
      <c r="AX15" s="63"/>
      <c r="AY15" s="63"/>
      <c r="AZ15" s="63"/>
      <c r="BA15" s="69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</row>
    <row r="16" spans="1:72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5">
        <f>C16*V15</f>
        <v>302.75999999999993</v>
      </c>
      <c r="W16" s="5">
        <f>C16*W15</f>
        <v>305.99999999999994</v>
      </c>
      <c r="X16" s="5">
        <f>C16*X15</f>
        <v>317.42999999999995</v>
      </c>
      <c r="Y16" s="5">
        <f>C16*Y15</f>
        <v>318.59999999999997</v>
      </c>
      <c r="Z16" s="5">
        <f>C16*Z15</f>
        <v>322.38</v>
      </c>
      <c r="AA16" s="66"/>
      <c r="AB16" s="9">
        <v>0.42</v>
      </c>
      <c r="AC16" s="9">
        <v>0.13</v>
      </c>
      <c r="AD16" s="9">
        <v>1.27</v>
      </c>
      <c r="AE16" s="9">
        <v>0.36</v>
      </c>
      <c r="AF16" s="9">
        <v>0.23</v>
      </c>
      <c r="AG16" s="9">
        <v>0.1</v>
      </c>
      <c r="AH16" s="9">
        <v>0.14000000000000001</v>
      </c>
      <c r="AI16" s="9">
        <v>0.22</v>
      </c>
      <c r="AJ16" s="9">
        <v>1.35</v>
      </c>
      <c r="AK16" s="9">
        <v>0.46</v>
      </c>
      <c r="AL16" s="9">
        <v>0.19</v>
      </c>
      <c r="AM16" s="9">
        <v>0.41</v>
      </c>
      <c r="AN16" s="9">
        <v>0.37</v>
      </c>
      <c r="AO16" s="9">
        <v>0.11</v>
      </c>
      <c r="AP16" s="9">
        <v>1.67</v>
      </c>
      <c r="AQ16" s="9">
        <v>1.49</v>
      </c>
      <c r="AR16" s="5">
        <v>2.5</v>
      </c>
      <c r="AS16" s="5">
        <v>2.2599999999999998</v>
      </c>
      <c r="AT16" s="9">
        <v>1.61</v>
      </c>
      <c r="AU16" s="9">
        <v>2.96</v>
      </c>
      <c r="AV16" s="65"/>
      <c r="AW16" s="63"/>
      <c r="AX16" s="63"/>
      <c r="AY16" s="63"/>
      <c r="AZ16" s="63"/>
      <c r="BA16" s="69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</row>
    <row r="17" spans="1:70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9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5">
        <f>C17*V15</f>
        <v>470.95999999999992</v>
      </c>
      <c r="W17" s="5">
        <f>C17*W15</f>
        <v>475.99999999999989</v>
      </c>
      <c r="X17" s="5">
        <f>C17*X15</f>
        <v>493.78</v>
      </c>
      <c r="Y17" s="5">
        <f>C17*Y15</f>
        <v>495.59999999999997</v>
      </c>
      <c r="Z17" s="5">
        <f>C17*Z15</f>
        <v>501.48</v>
      </c>
      <c r="AA17" s="66"/>
      <c r="AB17" s="9">
        <v>0.42</v>
      </c>
      <c r="AC17" s="9">
        <v>0.13</v>
      </c>
      <c r="AD17" s="9">
        <v>1.27</v>
      </c>
      <c r="AE17" s="9">
        <v>0.36</v>
      </c>
      <c r="AF17" s="9">
        <v>0.23</v>
      </c>
      <c r="AG17" s="9">
        <v>0.1</v>
      </c>
      <c r="AH17" s="9">
        <v>0.14000000000000001</v>
      </c>
      <c r="AI17" s="9">
        <v>0.22</v>
      </c>
      <c r="AJ17" s="9">
        <v>1.35</v>
      </c>
      <c r="AK17" s="9">
        <v>0.46</v>
      </c>
      <c r="AL17" s="9">
        <v>0.19</v>
      </c>
      <c r="AM17" s="9">
        <v>0.41</v>
      </c>
      <c r="AN17" s="9">
        <v>0.37</v>
      </c>
      <c r="AO17" s="9">
        <v>0.11</v>
      </c>
      <c r="AP17" s="9">
        <v>1.67</v>
      </c>
      <c r="AQ17" s="9">
        <v>1.49</v>
      </c>
      <c r="AR17" s="5">
        <v>2.5</v>
      </c>
      <c r="AS17" s="5">
        <v>2.2599999999999998</v>
      </c>
      <c r="AT17" s="9">
        <v>1.61</v>
      </c>
      <c r="AU17" s="9">
        <v>2.96</v>
      </c>
      <c r="AV17" s="65"/>
      <c r="AW17" s="63"/>
      <c r="AX17" s="63"/>
      <c r="AY17" s="63"/>
      <c r="AZ17" s="63"/>
      <c r="BA17" s="69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</row>
    <row r="18" spans="1:70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9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5">
        <f>C18*V15</f>
        <v>639.15999999999985</v>
      </c>
      <c r="W18" s="5">
        <f>C18*W15</f>
        <v>645.99999999999989</v>
      </c>
      <c r="X18" s="5">
        <f>C18*X15</f>
        <v>670.12999999999988</v>
      </c>
      <c r="Y18" s="5">
        <f>C18*Y15</f>
        <v>672.6</v>
      </c>
      <c r="Z18" s="5">
        <f>C18*Z15</f>
        <v>680.58</v>
      </c>
      <c r="AA18" s="66"/>
      <c r="AB18" s="9">
        <v>0.42</v>
      </c>
      <c r="AC18" s="9">
        <v>0.13</v>
      </c>
      <c r="AD18" s="9">
        <v>1.27</v>
      </c>
      <c r="AE18" s="9">
        <v>0.36</v>
      </c>
      <c r="AF18" s="9">
        <v>0.23</v>
      </c>
      <c r="AG18" s="9">
        <v>0.1</v>
      </c>
      <c r="AH18" s="9">
        <v>0.14000000000000001</v>
      </c>
      <c r="AI18" s="9">
        <v>0.22</v>
      </c>
      <c r="AJ18" s="9">
        <v>1.35</v>
      </c>
      <c r="AK18" s="9">
        <v>0.46</v>
      </c>
      <c r="AL18" s="9">
        <v>0.19</v>
      </c>
      <c r="AM18" s="9">
        <v>0.41</v>
      </c>
      <c r="AN18" s="9">
        <v>0.37</v>
      </c>
      <c r="AO18" s="9">
        <v>0.11</v>
      </c>
      <c r="AP18" s="9">
        <v>1.67</v>
      </c>
      <c r="AQ18" s="9">
        <v>1.49</v>
      </c>
      <c r="AR18" s="5">
        <v>2.5</v>
      </c>
      <c r="AS18" s="5">
        <v>2.2599999999999998</v>
      </c>
      <c r="AT18" s="9">
        <v>1.61</v>
      </c>
      <c r="AU18" s="9">
        <v>2.96</v>
      </c>
      <c r="AV18" s="65"/>
      <c r="AW18" s="63"/>
      <c r="AX18" s="63"/>
      <c r="AY18" s="63"/>
      <c r="AZ18" s="63"/>
      <c r="BA18" s="69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</row>
    <row r="19" spans="1:70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9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5">
        <f>C19*V15</f>
        <v>1614.7199999999998</v>
      </c>
      <c r="W19" s="5">
        <f>C19*W15</f>
        <v>1631.9999999999995</v>
      </c>
      <c r="X19" s="5">
        <f>C19*X15</f>
        <v>1692.9599999999998</v>
      </c>
      <c r="Y19" s="5">
        <f>C19*Y15</f>
        <v>1699.1999999999998</v>
      </c>
      <c r="Z19" s="5">
        <f>C19*Z15</f>
        <v>1719.3600000000001</v>
      </c>
      <c r="AA19" s="66"/>
      <c r="AB19" s="9">
        <v>0.42</v>
      </c>
      <c r="AC19" s="9">
        <v>0.13</v>
      </c>
      <c r="AD19" s="9">
        <v>1.27</v>
      </c>
      <c r="AE19" s="9">
        <v>0.36</v>
      </c>
      <c r="AF19" s="9">
        <v>0.23</v>
      </c>
      <c r="AG19" s="9">
        <v>0.1</v>
      </c>
      <c r="AH19" s="9">
        <v>0.14000000000000001</v>
      </c>
      <c r="AI19" s="9">
        <v>0.22</v>
      </c>
      <c r="AJ19" s="9">
        <v>1.35</v>
      </c>
      <c r="AK19" s="9">
        <v>0.46</v>
      </c>
      <c r="AL19" s="9">
        <v>0.19</v>
      </c>
      <c r="AM19" s="9">
        <v>0.41</v>
      </c>
      <c r="AN19" s="9">
        <v>0.37</v>
      </c>
      <c r="AO19" s="9">
        <v>0.11</v>
      </c>
      <c r="AP19" s="9">
        <v>1.67</v>
      </c>
      <c r="AQ19" s="9">
        <v>1.49</v>
      </c>
      <c r="AR19" s="5">
        <v>2.5</v>
      </c>
      <c r="AS19" s="5">
        <v>2.2599999999999998</v>
      </c>
      <c r="AT19" s="9">
        <v>1.61</v>
      </c>
      <c r="AU19" s="9">
        <v>2.96</v>
      </c>
      <c r="AV19" s="65"/>
      <c r="AW19" s="63"/>
      <c r="AX19" s="63"/>
      <c r="AY19" s="63"/>
      <c r="AZ19" s="63"/>
      <c r="BA19" s="69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</row>
    <row r="20" spans="1:70" ht="18.5" customHeight="1" x14ac:dyDescent="0.35">
      <c r="A20" s="3" t="s">
        <v>16</v>
      </c>
      <c r="B20" s="3" t="s">
        <v>9</v>
      </c>
      <c r="C20" s="4" t="s">
        <v>7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G20-AT20</f>
        <v>26.69</v>
      </c>
      <c r="I20" s="5">
        <f>H20+AS20</f>
        <v>28.950000000000003</v>
      </c>
      <c r="J20" s="5">
        <f>I20+AR20</f>
        <v>31.450000000000003</v>
      </c>
      <c r="K20" s="5">
        <f>J20+AQ20</f>
        <v>32.940000000000005</v>
      </c>
      <c r="L20" s="5">
        <f>K20+AP20</f>
        <v>34.610000000000007</v>
      </c>
      <c r="M20" s="5">
        <f>L20+AO20</f>
        <v>34.720000000000006</v>
      </c>
      <c r="N20" s="5">
        <f>M20+AN20</f>
        <v>35.090000000000003</v>
      </c>
      <c r="O20" s="5">
        <f>N20+AM20</f>
        <v>35.5</v>
      </c>
      <c r="P20" s="5">
        <f>O20-AL20</f>
        <v>35.31</v>
      </c>
      <c r="Q20" s="5">
        <f>P20-AK20</f>
        <v>34.85</v>
      </c>
      <c r="R20" s="5">
        <f>Q20-AJ20</f>
        <v>33.5</v>
      </c>
      <c r="S20" s="5">
        <f>R20-AI20</f>
        <v>33.28</v>
      </c>
      <c r="T20" s="5">
        <f t="shared" si="2"/>
        <v>33.14</v>
      </c>
      <c r="U20" s="5">
        <f t="shared" si="3"/>
        <v>33.04</v>
      </c>
      <c r="V20" s="5">
        <f t="shared" si="4"/>
        <v>33.269999999999996</v>
      </c>
      <c r="W20" s="5">
        <f t="shared" si="5"/>
        <v>33.629999999999995</v>
      </c>
      <c r="X20" s="5">
        <f t="shared" si="6"/>
        <v>34.9</v>
      </c>
      <c r="Y20" s="5">
        <f t="shared" si="7"/>
        <v>35.03</v>
      </c>
      <c r="Z20" s="5">
        <f t="shared" si="8"/>
        <v>35.450000000000003</v>
      </c>
      <c r="AA20" s="66"/>
      <c r="AB20" s="9">
        <v>0.42</v>
      </c>
      <c r="AC20" s="9">
        <v>0.13</v>
      </c>
      <c r="AD20" s="9">
        <v>1.27</v>
      </c>
      <c r="AE20" s="9">
        <v>0.36</v>
      </c>
      <c r="AF20" s="9">
        <v>0.23</v>
      </c>
      <c r="AG20" s="9">
        <v>0.1</v>
      </c>
      <c r="AH20" s="9">
        <v>0.14000000000000001</v>
      </c>
      <c r="AI20" s="9">
        <v>0.22</v>
      </c>
      <c r="AJ20" s="9">
        <v>1.35</v>
      </c>
      <c r="AK20" s="9">
        <v>0.46</v>
      </c>
      <c r="AL20" s="9">
        <v>0.19</v>
      </c>
      <c r="AM20" s="9">
        <v>0.41</v>
      </c>
      <c r="AN20" s="9">
        <v>0.37</v>
      </c>
      <c r="AO20" s="9">
        <v>0.11</v>
      </c>
      <c r="AP20" s="9">
        <v>1.67</v>
      </c>
      <c r="AQ20" s="9">
        <v>1.49</v>
      </c>
      <c r="AR20" s="5">
        <v>2.5</v>
      </c>
      <c r="AS20" s="5">
        <v>2.2599999999999998</v>
      </c>
      <c r="AT20" s="9">
        <v>1.61</v>
      </c>
      <c r="AU20" s="9">
        <v>2.96</v>
      </c>
      <c r="AV20" s="65"/>
      <c r="AW20" s="63"/>
      <c r="AX20" s="63"/>
      <c r="AY20" s="63"/>
      <c r="AZ20" s="63"/>
      <c r="BA20" s="69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</row>
    <row r="21" spans="1:70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5">
        <f>C21*V20</f>
        <v>299.42999999999995</v>
      </c>
      <c r="W21" s="5">
        <f>C21*W20</f>
        <v>302.66999999999996</v>
      </c>
      <c r="X21" s="5">
        <f>C21*X20</f>
        <v>314.09999999999997</v>
      </c>
      <c r="Y21" s="5">
        <f>C21*Y20</f>
        <v>315.27</v>
      </c>
      <c r="Z21" s="5">
        <f>C21*Z20</f>
        <v>319.05</v>
      </c>
      <c r="AA21" s="66"/>
      <c r="AB21" s="9">
        <v>0.42</v>
      </c>
      <c r="AC21" s="9">
        <v>0.13</v>
      </c>
      <c r="AD21" s="9">
        <v>1.27</v>
      </c>
      <c r="AE21" s="9">
        <v>0.36</v>
      </c>
      <c r="AF21" s="9">
        <v>0.23</v>
      </c>
      <c r="AG21" s="9">
        <v>0.1</v>
      </c>
      <c r="AH21" s="9">
        <v>0.14000000000000001</v>
      </c>
      <c r="AI21" s="9">
        <v>0.22</v>
      </c>
      <c r="AJ21" s="9">
        <v>1.35</v>
      </c>
      <c r="AK21" s="9">
        <v>0.46</v>
      </c>
      <c r="AL21" s="9">
        <v>0.19</v>
      </c>
      <c r="AM21" s="9">
        <v>0.41</v>
      </c>
      <c r="AN21" s="9">
        <v>0.37</v>
      </c>
      <c r="AO21" s="9">
        <v>0.11</v>
      </c>
      <c r="AP21" s="9">
        <v>1.67</v>
      </c>
      <c r="AQ21" s="9">
        <v>1.49</v>
      </c>
      <c r="AR21" s="5">
        <v>2.5</v>
      </c>
      <c r="AS21" s="5">
        <v>2.2599999999999998</v>
      </c>
      <c r="AT21" s="9">
        <v>1.61</v>
      </c>
      <c r="AU21" s="9">
        <v>2.96</v>
      </c>
      <c r="AV21" s="65"/>
      <c r="AW21" s="63"/>
      <c r="AX21" s="63"/>
      <c r="AY21" s="63"/>
      <c r="AZ21" s="63"/>
      <c r="BA21" s="69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</row>
    <row r="22" spans="1:70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10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5">
        <f>C22*V20</f>
        <v>465.78</v>
      </c>
      <c r="W22" s="5">
        <f>C22*W20</f>
        <v>470.81999999999994</v>
      </c>
      <c r="X22" s="5">
        <f>C22*X20</f>
        <v>488.59999999999997</v>
      </c>
      <c r="Y22" s="5">
        <f>C22*Y20</f>
        <v>490.42</v>
      </c>
      <c r="Z22" s="5">
        <f>C22*Z20</f>
        <v>496.30000000000007</v>
      </c>
      <c r="AA22" s="66"/>
      <c r="AB22" s="9">
        <v>0.42</v>
      </c>
      <c r="AC22" s="9">
        <v>0.13</v>
      </c>
      <c r="AD22" s="9">
        <v>1.27</v>
      </c>
      <c r="AE22" s="9">
        <v>0.36</v>
      </c>
      <c r="AF22" s="9">
        <v>0.23</v>
      </c>
      <c r="AG22" s="9">
        <v>0.1</v>
      </c>
      <c r="AH22" s="9">
        <v>0.14000000000000001</v>
      </c>
      <c r="AI22" s="9">
        <v>0.22</v>
      </c>
      <c r="AJ22" s="9">
        <v>1.35</v>
      </c>
      <c r="AK22" s="9">
        <v>0.46</v>
      </c>
      <c r="AL22" s="9">
        <v>0.19</v>
      </c>
      <c r="AM22" s="9">
        <v>0.41</v>
      </c>
      <c r="AN22" s="9">
        <v>0.37</v>
      </c>
      <c r="AO22" s="9">
        <v>0.11</v>
      </c>
      <c r="AP22" s="9">
        <v>1.67</v>
      </c>
      <c r="AQ22" s="9">
        <v>1.49</v>
      </c>
      <c r="AR22" s="5">
        <v>2.5</v>
      </c>
      <c r="AS22" s="5">
        <v>2.2599999999999998</v>
      </c>
      <c r="AT22" s="9">
        <v>1.61</v>
      </c>
      <c r="AU22" s="9">
        <v>2.96</v>
      </c>
      <c r="AV22" s="65"/>
      <c r="AW22" s="63"/>
      <c r="AX22" s="63"/>
      <c r="AY22" s="63"/>
      <c r="AZ22" s="63"/>
      <c r="BA22" s="69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</row>
    <row r="23" spans="1:70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10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5">
        <f>C23*V20</f>
        <v>632.12999999999988</v>
      </c>
      <c r="W23" s="5">
        <f>C23*W20</f>
        <v>638.96999999999991</v>
      </c>
      <c r="X23" s="5">
        <f>C23*X20</f>
        <v>663.1</v>
      </c>
      <c r="Y23" s="5">
        <f>C23*Y20</f>
        <v>665.57</v>
      </c>
      <c r="Z23" s="5">
        <f>C23*Z20</f>
        <v>673.55000000000007</v>
      </c>
      <c r="AA23" s="66"/>
      <c r="AB23" s="9">
        <v>0.42</v>
      </c>
      <c r="AC23" s="9">
        <v>0.13</v>
      </c>
      <c r="AD23" s="9">
        <v>1.27</v>
      </c>
      <c r="AE23" s="9">
        <v>0.36</v>
      </c>
      <c r="AF23" s="9">
        <v>0.23</v>
      </c>
      <c r="AG23" s="9">
        <v>0.1</v>
      </c>
      <c r="AH23" s="9">
        <v>0.14000000000000001</v>
      </c>
      <c r="AI23" s="9">
        <v>0.22</v>
      </c>
      <c r="AJ23" s="9">
        <v>1.35</v>
      </c>
      <c r="AK23" s="9">
        <v>0.46</v>
      </c>
      <c r="AL23" s="9">
        <v>0.19</v>
      </c>
      <c r="AM23" s="9">
        <v>0.41</v>
      </c>
      <c r="AN23" s="9">
        <v>0.37</v>
      </c>
      <c r="AO23" s="9">
        <v>0.11</v>
      </c>
      <c r="AP23" s="9">
        <v>1.67</v>
      </c>
      <c r="AQ23" s="9">
        <v>1.49</v>
      </c>
      <c r="AR23" s="5">
        <v>2.5</v>
      </c>
      <c r="AS23" s="5">
        <v>2.2599999999999998</v>
      </c>
      <c r="AT23" s="9">
        <v>1.61</v>
      </c>
      <c r="AU23" s="9">
        <v>2.96</v>
      </c>
      <c r="AV23" s="65"/>
      <c r="AW23" s="63"/>
      <c r="AX23" s="63"/>
      <c r="AY23" s="63"/>
      <c r="AZ23" s="63"/>
      <c r="BA23" s="69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</row>
    <row r="24" spans="1:70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10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5">
        <f>C24*V20</f>
        <v>1596.9599999999998</v>
      </c>
      <c r="W24" s="5">
        <f>C24*W20</f>
        <v>1614.2399999999998</v>
      </c>
      <c r="X24" s="5">
        <f>C24*X20</f>
        <v>1675.1999999999998</v>
      </c>
      <c r="Y24" s="5">
        <f>C24*Y20</f>
        <v>1681.44</v>
      </c>
      <c r="Z24" s="5">
        <f>C24*Z20</f>
        <v>1701.6000000000001</v>
      </c>
      <c r="AA24" s="66"/>
      <c r="AB24" s="9">
        <v>0.42</v>
      </c>
      <c r="AC24" s="9">
        <v>0.13</v>
      </c>
      <c r="AD24" s="9">
        <v>1.27</v>
      </c>
      <c r="AE24" s="9">
        <v>0.36</v>
      </c>
      <c r="AF24" s="9">
        <v>0.23</v>
      </c>
      <c r="AG24" s="9">
        <v>0.1</v>
      </c>
      <c r="AH24" s="9">
        <v>0.14000000000000001</v>
      </c>
      <c r="AI24" s="9">
        <v>0.22</v>
      </c>
      <c r="AJ24" s="9">
        <v>1.35</v>
      </c>
      <c r="AK24" s="9">
        <v>0.46</v>
      </c>
      <c r="AL24" s="9">
        <v>0.19</v>
      </c>
      <c r="AM24" s="9">
        <v>0.41</v>
      </c>
      <c r="AN24" s="9">
        <v>0.37</v>
      </c>
      <c r="AO24" s="9">
        <v>0.11</v>
      </c>
      <c r="AP24" s="9">
        <v>1.67</v>
      </c>
      <c r="AQ24" s="9">
        <v>1.49</v>
      </c>
      <c r="AR24" s="5">
        <v>2.5</v>
      </c>
      <c r="AS24" s="5">
        <v>2.2599999999999998</v>
      </c>
      <c r="AT24" s="9">
        <v>1.61</v>
      </c>
      <c r="AU24" s="9">
        <v>2.96</v>
      </c>
      <c r="AV24" s="65"/>
      <c r="AW24" s="63"/>
      <c r="AX24" s="63"/>
      <c r="AY24" s="63"/>
      <c r="AZ24" s="63"/>
      <c r="BA24" s="69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</row>
    <row r="25" spans="1:70" ht="18.5" customHeight="1" x14ac:dyDescent="0.35">
      <c r="A25" s="3" t="s">
        <v>16</v>
      </c>
      <c r="B25" s="3" t="s">
        <v>10</v>
      </c>
      <c r="C25" s="4" t="s">
        <v>7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G25-AT25</f>
        <v>27.06</v>
      </c>
      <c r="I25" s="5">
        <f>H25+AS25</f>
        <v>29.32</v>
      </c>
      <c r="J25" s="5">
        <f>I25+AR25</f>
        <v>31.82</v>
      </c>
      <c r="K25" s="5">
        <f>J25+AQ25</f>
        <v>33.31</v>
      </c>
      <c r="L25" s="5">
        <f>K25+AP25</f>
        <v>34.980000000000004</v>
      </c>
      <c r="M25" s="5">
        <f>L25+AO26</f>
        <v>35.090000000000003</v>
      </c>
      <c r="N25" s="5">
        <f>M25+AN25</f>
        <v>35.46</v>
      </c>
      <c r="O25" s="5">
        <f>N25+AM25</f>
        <v>35.869999999999997</v>
      </c>
      <c r="P25" s="5">
        <f>O25-AL25</f>
        <v>35.68</v>
      </c>
      <c r="Q25" s="5">
        <f>P25-AK25</f>
        <v>35.22</v>
      </c>
      <c r="R25" s="5">
        <f>Q25-AJ25</f>
        <v>33.869999999999997</v>
      </c>
      <c r="S25" s="5">
        <f>R25-AI25</f>
        <v>33.65</v>
      </c>
      <c r="T25" s="5">
        <f t="shared" si="2"/>
        <v>33.51</v>
      </c>
      <c r="U25" s="5">
        <f t="shared" si="3"/>
        <v>33.409999999999997</v>
      </c>
      <c r="V25" s="5">
        <f t="shared" si="4"/>
        <v>33.639999999999993</v>
      </c>
      <c r="W25" s="5">
        <f t="shared" si="5"/>
        <v>33.999999999999993</v>
      </c>
      <c r="X25" s="5">
        <f t="shared" si="6"/>
        <v>35.269999999999996</v>
      </c>
      <c r="Y25" s="5">
        <f t="shared" si="7"/>
        <v>35.4</v>
      </c>
      <c r="Z25" s="5">
        <f t="shared" si="8"/>
        <v>35.82</v>
      </c>
      <c r="AA25" s="66"/>
      <c r="AB25" s="9">
        <v>0.42</v>
      </c>
      <c r="AC25" s="9">
        <v>0.13</v>
      </c>
      <c r="AD25" s="9">
        <v>1.27</v>
      </c>
      <c r="AE25" s="9">
        <v>0.36</v>
      </c>
      <c r="AF25" s="9">
        <v>0.23</v>
      </c>
      <c r="AG25" s="9">
        <v>0.1</v>
      </c>
      <c r="AH25" s="9">
        <v>0.14000000000000001</v>
      </c>
      <c r="AI25" s="9">
        <v>0.22</v>
      </c>
      <c r="AJ25" s="9">
        <v>1.35</v>
      </c>
      <c r="AK25" s="9">
        <v>0.46</v>
      </c>
      <c r="AL25" s="9">
        <v>0.19</v>
      </c>
      <c r="AM25" s="9">
        <v>0.41</v>
      </c>
      <c r="AN25" s="9">
        <v>0.37</v>
      </c>
      <c r="AO25" s="9">
        <v>0.11</v>
      </c>
      <c r="AP25" s="9">
        <v>1.67</v>
      </c>
      <c r="AQ25" s="9">
        <v>1.49</v>
      </c>
      <c r="AR25" s="5">
        <v>2.5</v>
      </c>
      <c r="AS25" s="5">
        <v>2.2599999999999998</v>
      </c>
      <c r="AT25" s="9">
        <v>1.61</v>
      </c>
      <c r="AU25" s="9">
        <v>2.96</v>
      </c>
      <c r="AV25" s="65"/>
      <c r="AW25" s="63"/>
      <c r="AX25" s="63"/>
      <c r="AY25" s="63"/>
      <c r="AZ25" s="63"/>
      <c r="BA25" s="69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</row>
    <row r="26" spans="1:70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5">
        <f>C26*V25</f>
        <v>302.75999999999993</v>
      </c>
      <c r="W26" s="5">
        <f>C26*W25</f>
        <v>305.99999999999994</v>
      </c>
      <c r="X26" s="5">
        <f>C26*X25</f>
        <v>317.42999999999995</v>
      </c>
      <c r="Y26" s="5">
        <f>C26*Y25</f>
        <v>318.59999999999997</v>
      </c>
      <c r="Z26" s="5">
        <f>C26*Z25</f>
        <v>322.38</v>
      </c>
      <c r="AA26" s="66"/>
      <c r="AB26" s="9">
        <v>0.42</v>
      </c>
      <c r="AC26" s="9">
        <v>0.13</v>
      </c>
      <c r="AD26" s="9">
        <v>1.27</v>
      </c>
      <c r="AE26" s="9">
        <v>0.36</v>
      </c>
      <c r="AF26" s="9">
        <v>0.23</v>
      </c>
      <c r="AG26" s="9">
        <v>0.1</v>
      </c>
      <c r="AH26" s="9">
        <v>0.14000000000000001</v>
      </c>
      <c r="AI26" s="9">
        <v>0.22</v>
      </c>
      <c r="AJ26" s="9">
        <v>1.35</v>
      </c>
      <c r="AK26" s="9">
        <v>0.46</v>
      </c>
      <c r="AL26" s="9">
        <v>0.19</v>
      </c>
      <c r="AM26" s="9">
        <v>0.41</v>
      </c>
      <c r="AN26" s="9">
        <v>0.37</v>
      </c>
      <c r="AO26" s="9">
        <v>0.11</v>
      </c>
      <c r="AP26" s="9">
        <v>1.67</v>
      </c>
      <c r="AQ26" s="9">
        <v>1.49</v>
      </c>
      <c r="AR26" s="5">
        <v>2.5</v>
      </c>
      <c r="AS26" s="5">
        <v>2.2599999999999998</v>
      </c>
      <c r="AT26" s="9">
        <v>1.61</v>
      </c>
      <c r="AU26" s="9">
        <v>2.96</v>
      </c>
      <c r="AV26" s="65"/>
      <c r="AW26" s="63"/>
      <c r="AX26" s="63"/>
      <c r="AY26" s="63"/>
      <c r="AZ26" s="63"/>
      <c r="BA26" s="69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</row>
    <row r="27" spans="1:70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11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5">
        <f>C27*V25</f>
        <v>470.95999999999992</v>
      </c>
      <c r="W27" s="5">
        <f>C27*W25</f>
        <v>475.99999999999989</v>
      </c>
      <c r="X27" s="5">
        <f>C27*X25</f>
        <v>493.78</v>
      </c>
      <c r="Y27" s="5">
        <f>C27*Y25</f>
        <v>495.59999999999997</v>
      </c>
      <c r="Z27" s="5">
        <f>C27*Z25</f>
        <v>501.48</v>
      </c>
      <c r="AA27" s="66"/>
      <c r="AB27" s="9">
        <v>0.42</v>
      </c>
      <c r="AC27" s="9">
        <v>0.13</v>
      </c>
      <c r="AD27" s="9">
        <v>1.27</v>
      </c>
      <c r="AE27" s="9">
        <v>0.36</v>
      </c>
      <c r="AF27" s="9">
        <v>0.23</v>
      </c>
      <c r="AG27" s="9">
        <v>0.1</v>
      </c>
      <c r="AH27" s="9">
        <v>0.14000000000000001</v>
      </c>
      <c r="AI27" s="9">
        <v>0.22</v>
      </c>
      <c r="AJ27" s="9">
        <v>1.35</v>
      </c>
      <c r="AK27" s="9">
        <v>0.46</v>
      </c>
      <c r="AL27" s="9">
        <v>0.19</v>
      </c>
      <c r="AM27" s="9">
        <v>0.41</v>
      </c>
      <c r="AN27" s="9">
        <v>0.37</v>
      </c>
      <c r="AO27" s="9">
        <v>0.11</v>
      </c>
      <c r="AP27" s="9">
        <v>1.67</v>
      </c>
      <c r="AQ27" s="9">
        <v>1.49</v>
      </c>
      <c r="AR27" s="5">
        <v>2.5</v>
      </c>
      <c r="AS27" s="5">
        <v>2.2599999999999998</v>
      </c>
      <c r="AT27" s="9">
        <v>1.61</v>
      </c>
      <c r="AU27" s="9">
        <v>2.96</v>
      </c>
      <c r="AV27" s="65"/>
      <c r="AW27" s="63"/>
      <c r="AX27" s="63"/>
      <c r="AY27" s="63"/>
      <c r="AZ27" s="63"/>
      <c r="BA27" s="69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</row>
    <row r="28" spans="1:70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11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5">
        <f>C28*V25</f>
        <v>639.15999999999985</v>
      </c>
      <c r="W28" s="5">
        <f>C28*W25</f>
        <v>645.99999999999989</v>
      </c>
      <c r="X28" s="5">
        <f>C28*X25</f>
        <v>670.12999999999988</v>
      </c>
      <c r="Y28" s="5">
        <f>C28*Y25</f>
        <v>672.6</v>
      </c>
      <c r="Z28" s="5">
        <f>C28*Z25</f>
        <v>680.58</v>
      </c>
      <c r="AA28" s="66"/>
      <c r="AB28" s="9">
        <v>0.42</v>
      </c>
      <c r="AC28" s="9">
        <v>0.13</v>
      </c>
      <c r="AD28" s="9">
        <v>1.27</v>
      </c>
      <c r="AE28" s="9">
        <v>0.36</v>
      </c>
      <c r="AF28" s="9">
        <v>0.23</v>
      </c>
      <c r="AG28" s="9">
        <v>0.1</v>
      </c>
      <c r="AH28" s="9">
        <v>0.14000000000000001</v>
      </c>
      <c r="AI28" s="9">
        <v>0.22</v>
      </c>
      <c r="AJ28" s="9">
        <v>1.35</v>
      </c>
      <c r="AK28" s="9">
        <v>0.46</v>
      </c>
      <c r="AL28" s="9">
        <v>0.19</v>
      </c>
      <c r="AM28" s="9">
        <v>0.41</v>
      </c>
      <c r="AN28" s="9">
        <v>0.37</v>
      </c>
      <c r="AO28" s="9">
        <v>0.11</v>
      </c>
      <c r="AP28" s="9">
        <v>1.67</v>
      </c>
      <c r="AQ28" s="9">
        <v>1.49</v>
      </c>
      <c r="AR28" s="5">
        <v>2.5</v>
      </c>
      <c r="AS28" s="5">
        <v>2.2599999999999998</v>
      </c>
      <c r="AT28" s="9">
        <v>1.61</v>
      </c>
      <c r="AU28" s="9">
        <v>2.96</v>
      </c>
      <c r="AV28" s="65"/>
      <c r="AW28" s="63"/>
      <c r="AX28" s="63"/>
      <c r="AY28" s="63"/>
      <c r="AZ28" s="63"/>
      <c r="BA28" s="69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</row>
    <row r="29" spans="1:70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11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5">
        <f>C29*V25</f>
        <v>1614.7199999999998</v>
      </c>
      <c r="W29" s="5">
        <f>C29*W25</f>
        <v>1631.9999999999995</v>
      </c>
      <c r="X29" s="5">
        <f>C29*X25</f>
        <v>1692.9599999999998</v>
      </c>
      <c r="Y29" s="5">
        <f>C29*Y25</f>
        <v>1699.1999999999998</v>
      </c>
      <c r="Z29" s="5">
        <f>C29*Z25</f>
        <v>1719.3600000000001</v>
      </c>
      <c r="AA29" s="66"/>
      <c r="AB29" s="9">
        <v>0.42</v>
      </c>
      <c r="AC29" s="9">
        <v>0.13</v>
      </c>
      <c r="AD29" s="9">
        <v>1.27</v>
      </c>
      <c r="AE29" s="9">
        <v>0.36</v>
      </c>
      <c r="AF29" s="9">
        <v>0.23</v>
      </c>
      <c r="AG29" s="9">
        <v>0.1</v>
      </c>
      <c r="AH29" s="9">
        <v>0.14000000000000001</v>
      </c>
      <c r="AI29" s="9">
        <v>0.22</v>
      </c>
      <c r="AJ29" s="9">
        <v>1.35</v>
      </c>
      <c r="AK29" s="9">
        <v>0.46</v>
      </c>
      <c r="AL29" s="9">
        <v>0.19</v>
      </c>
      <c r="AM29" s="9">
        <v>0.41</v>
      </c>
      <c r="AN29" s="9">
        <v>0.37</v>
      </c>
      <c r="AO29" s="9">
        <v>0.11</v>
      </c>
      <c r="AP29" s="9">
        <v>1.67</v>
      </c>
      <c r="AQ29" s="9">
        <v>1.49</v>
      </c>
      <c r="AR29" s="5">
        <v>2.5</v>
      </c>
      <c r="AS29" s="5">
        <v>2.2599999999999998</v>
      </c>
      <c r="AT29" s="9">
        <v>1.61</v>
      </c>
      <c r="AU29" s="9">
        <v>2.96</v>
      </c>
      <c r="AV29" s="65"/>
      <c r="AW29" s="63"/>
      <c r="AX29" s="63"/>
      <c r="AY29" s="63"/>
      <c r="AZ29" s="63"/>
      <c r="BA29" s="69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</row>
    <row r="30" spans="1:70" ht="18.5" customHeight="1" x14ac:dyDescent="0.35">
      <c r="A30" s="3" t="s">
        <v>17</v>
      </c>
      <c r="B30" s="3" t="s">
        <v>9</v>
      </c>
      <c r="C30" s="4" t="s">
        <v>7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G30-AT30</f>
        <v>26.69</v>
      </c>
      <c r="I30" s="5">
        <f>H30+AS29</f>
        <v>28.950000000000003</v>
      </c>
      <c r="J30" s="5">
        <f>I30+AR30</f>
        <v>31.450000000000003</v>
      </c>
      <c r="K30" s="5">
        <f>J30+AQ30</f>
        <v>32.940000000000005</v>
      </c>
      <c r="L30" s="5">
        <f>K30+AP30</f>
        <v>34.610000000000007</v>
      </c>
      <c r="M30" s="5">
        <f>L30+AO30</f>
        <v>34.720000000000006</v>
      </c>
      <c r="N30" s="5">
        <f>M30+AN30</f>
        <v>35.090000000000003</v>
      </c>
      <c r="O30" s="5">
        <f>N30+AM30</f>
        <v>35.5</v>
      </c>
      <c r="P30" s="5">
        <f>O30-AL30</f>
        <v>35.31</v>
      </c>
      <c r="Q30" s="5">
        <f>P30-AK30</f>
        <v>34.85</v>
      </c>
      <c r="R30" s="5">
        <f>Q30-AJ30</f>
        <v>33.5</v>
      </c>
      <c r="S30" s="5">
        <f>R30-AI30</f>
        <v>33.28</v>
      </c>
      <c r="T30" s="5">
        <f t="shared" si="2"/>
        <v>33.14</v>
      </c>
      <c r="U30" s="5">
        <f t="shared" si="3"/>
        <v>33.04</v>
      </c>
      <c r="V30" s="5">
        <f t="shared" si="4"/>
        <v>33.269999999999996</v>
      </c>
      <c r="W30" s="5">
        <f t="shared" si="5"/>
        <v>33.629999999999995</v>
      </c>
      <c r="X30" s="5">
        <f t="shared" si="6"/>
        <v>34.9</v>
      </c>
      <c r="Y30" s="5">
        <f t="shared" si="7"/>
        <v>35.03</v>
      </c>
      <c r="Z30" s="5">
        <f t="shared" si="8"/>
        <v>35.450000000000003</v>
      </c>
      <c r="AA30" s="66"/>
      <c r="AB30" s="9">
        <v>0.42</v>
      </c>
      <c r="AC30" s="9">
        <v>0.13</v>
      </c>
      <c r="AD30" s="9">
        <v>1.27</v>
      </c>
      <c r="AE30" s="9">
        <v>0.36</v>
      </c>
      <c r="AF30" s="9">
        <v>0.23</v>
      </c>
      <c r="AG30" s="9">
        <v>0.1</v>
      </c>
      <c r="AH30" s="9">
        <v>0.14000000000000001</v>
      </c>
      <c r="AI30" s="9">
        <v>0.22</v>
      </c>
      <c r="AJ30" s="9">
        <v>1.35</v>
      </c>
      <c r="AK30" s="9">
        <v>0.46</v>
      </c>
      <c r="AL30" s="9">
        <v>0.19</v>
      </c>
      <c r="AM30" s="9">
        <v>0.41</v>
      </c>
      <c r="AN30" s="9">
        <v>0.37</v>
      </c>
      <c r="AO30" s="9">
        <v>0.11</v>
      </c>
      <c r="AP30" s="9">
        <v>1.67</v>
      </c>
      <c r="AQ30" s="9">
        <v>1.49</v>
      </c>
      <c r="AR30" s="5">
        <v>2.5</v>
      </c>
      <c r="AS30" s="5">
        <v>2.2599999999999998</v>
      </c>
      <c r="AT30" s="9">
        <v>1.61</v>
      </c>
      <c r="AU30" s="9">
        <v>2.96</v>
      </c>
      <c r="AV30" s="65"/>
      <c r="AW30" s="63"/>
      <c r="AX30" s="63"/>
      <c r="AY30" s="63"/>
      <c r="AZ30" s="63"/>
      <c r="BA30" s="69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</row>
    <row r="31" spans="1:70" ht="18.5" customHeight="1" x14ac:dyDescent="0.35">
      <c r="A31" s="3" t="s">
        <v>17</v>
      </c>
      <c r="B31" s="3" t="s">
        <v>10</v>
      </c>
      <c r="C31" s="4" t="s">
        <v>7</v>
      </c>
      <c r="D31" s="5">
        <v>35.32</v>
      </c>
      <c r="E31" s="5">
        <f>D31-4.44</f>
        <v>30.88</v>
      </c>
      <c r="F31" s="5">
        <f t="shared" ref="F31:F32" si="12">E31+0.75</f>
        <v>31.63</v>
      </c>
      <c r="G31" s="5">
        <f t="shared" si="0"/>
        <v>28.669999999999998</v>
      </c>
      <c r="H31" s="5">
        <f>G31-AT31</f>
        <v>27.06</v>
      </c>
      <c r="I31" s="5">
        <f>H31+AS31</f>
        <v>29.32</v>
      </c>
      <c r="J31" s="5">
        <f>I31+AR31</f>
        <v>31.82</v>
      </c>
      <c r="K31" s="5">
        <f>J31+AQ31</f>
        <v>33.31</v>
      </c>
      <c r="L31" s="5">
        <f>K31+AP31</f>
        <v>34.980000000000004</v>
      </c>
      <c r="M31" s="5">
        <f>L31+AO31</f>
        <v>35.090000000000003</v>
      </c>
      <c r="N31" s="5">
        <f>M31+AN31</f>
        <v>35.46</v>
      </c>
      <c r="O31" s="5">
        <f>N31+AM31</f>
        <v>35.869999999999997</v>
      </c>
      <c r="P31" s="5">
        <f>O31-AL31</f>
        <v>35.68</v>
      </c>
      <c r="Q31" s="5">
        <f>P31-AK31</f>
        <v>35.22</v>
      </c>
      <c r="R31" s="5">
        <f>Q31-AJ31</f>
        <v>33.869999999999997</v>
      </c>
      <c r="S31" s="5">
        <f>R31-AI31</f>
        <v>33.65</v>
      </c>
      <c r="T31" s="5">
        <f t="shared" si="2"/>
        <v>33.51</v>
      </c>
      <c r="U31" s="5">
        <f t="shared" si="3"/>
        <v>33.409999999999997</v>
      </c>
      <c r="V31" s="5">
        <f t="shared" si="4"/>
        <v>33.639999999999993</v>
      </c>
      <c r="W31" s="5">
        <f t="shared" si="5"/>
        <v>33.999999999999993</v>
      </c>
      <c r="X31" s="5">
        <f t="shared" si="6"/>
        <v>35.269999999999996</v>
      </c>
      <c r="Y31" s="5">
        <f t="shared" si="7"/>
        <v>35.4</v>
      </c>
      <c r="Z31" s="5">
        <f t="shared" si="8"/>
        <v>35.82</v>
      </c>
      <c r="AA31" s="66"/>
      <c r="AB31" s="9">
        <v>0.42</v>
      </c>
      <c r="AC31" s="9">
        <v>0.13</v>
      </c>
      <c r="AD31" s="9">
        <v>1.27</v>
      </c>
      <c r="AE31" s="9">
        <v>0.36</v>
      </c>
      <c r="AF31" s="9">
        <v>0.23</v>
      </c>
      <c r="AG31" s="9">
        <v>0.1</v>
      </c>
      <c r="AH31" s="9">
        <v>0.14000000000000001</v>
      </c>
      <c r="AI31" s="9">
        <v>0.22</v>
      </c>
      <c r="AJ31" s="9">
        <v>1.35</v>
      </c>
      <c r="AK31" s="9">
        <v>0.46</v>
      </c>
      <c r="AL31" s="9">
        <v>0.19</v>
      </c>
      <c r="AM31" s="9">
        <v>0.41</v>
      </c>
      <c r="AN31" s="9">
        <v>0.37</v>
      </c>
      <c r="AO31" s="9">
        <v>0.11</v>
      </c>
      <c r="AP31" s="9">
        <v>1.67</v>
      </c>
      <c r="AQ31" s="9">
        <v>1.49</v>
      </c>
      <c r="AR31" s="5">
        <v>2.5</v>
      </c>
      <c r="AS31" s="5">
        <v>2.2599999999999998</v>
      </c>
      <c r="AT31" s="9">
        <v>1.61</v>
      </c>
      <c r="AU31" s="9">
        <v>2.96</v>
      </c>
      <c r="AV31" s="65"/>
      <c r="AW31" s="63"/>
      <c r="AX31" s="63"/>
      <c r="AY31" s="63"/>
      <c r="AZ31" s="63"/>
      <c r="BA31" s="69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</row>
    <row r="32" spans="1:70" ht="18.5" customHeight="1" x14ac:dyDescent="0.35">
      <c r="A32" s="3" t="s">
        <v>5</v>
      </c>
      <c r="B32" s="3" t="s">
        <v>9</v>
      </c>
      <c r="C32" s="4" t="s">
        <v>7</v>
      </c>
      <c r="D32" s="5">
        <v>35.950000000000003</v>
      </c>
      <c r="E32" s="5">
        <f>D32-4.44</f>
        <v>31.51</v>
      </c>
      <c r="F32" s="5">
        <f t="shared" si="12"/>
        <v>32.260000000000005</v>
      </c>
      <c r="G32" s="5">
        <f t="shared" si="0"/>
        <v>29.300000000000004</v>
      </c>
      <c r="H32" s="5">
        <f>G32-AT32</f>
        <v>27.690000000000005</v>
      </c>
      <c r="I32" s="5">
        <f>H32+AS32</f>
        <v>29.950000000000003</v>
      </c>
      <c r="J32" s="5">
        <f>I32+AR32</f>
        <v>32.450000000000003</v>
      </c>
      <c r="K32" s="5">
        <f>J32+AQ32</f>
        <v>33.940000000000005</v>
      </c>
      <c r="L32" s="5">
        <f>K32+AP32</f>
        <v>35.610000000000007</v>
      </c>
      <c r="M32" s="5">
        <f>L32+AO32</f>
        <v>35.720000000000006</v>
      </c>
      <c r="N32" s="5">
        <f>M32+AN32</f>
        <v>36.090000000000003</v>
      </c>
      <c r="O32" s="5">
        <f>N32+AM32</f>
        <v>36.5</v>
      </c>
      <c r="P32" s="5">
        <f>O32-AL32</f>
        <v>36.31</v>
      </c>
      <c r="Q32" s="5">
        <f>P32-AK32</f>
        <v>35.85</v>
      </c>
      <c r="R32" s="5">
        <f>Q32-AJ32</f>
        <v>34.5</v>
      </c>
      <c r="S32" s="5">
        <f>R32-AI32</f>
        <v>34.28</v>
      </c>
      <c r="T32" s="5">
        <f t="shared" si="2"/>
        <v>34.14</v>
      </c>
      <c r="U32" s="5">
        <f t="shared" si="3"/>
        <v>34.04</v>
      </c>
      <c r="V32" s="5">
        <f t="shared" si="4"/>
        <v>34.269999999999996</v>
      </c>
      <c r="W32" s="5">
        <f t="shared" si="5"/>
        <v>34.629999999999995</v>
      </c>
      <c r="X32" s="5">
        <f t="shared" si="6"/>
        <v>35.9</v>
      </c>
      <c r="Y32" s="5">
        <f t="shared" si="7"/>
        <v>36.03</v>
      </c>
      <c r="Z32" s="5">
        <f t="shared" si="8"/>
        <v>36.450000000000003</v>
      </c>
      <c r="AA32" s="66"/>
      <c r="AB32" s="9">
        <v>0.42</v>
      </c>
      <c r="AC32" s="9">
        <v>0.13</v>
      </c>
      <c r="AD32" s="9">
        <v>1.27</v>
      </c>
      <c r="AE32" s="9">
        <v>0.36</v>
      </c>
      <c r="AF32" s="9">
        <v>0.23</v>
      </c>
      <c r="AG32" s="9">
        <v>0.1</v>
      </c>
      <c r="AH32" s="9">
        <v>0.14000000000000001</v>
      </c>
      <c r="AI32" s="9">
        <v>0.22</v>
      </c>
      <c r="AJ32" s="9">
        <v>1.35</v>
      </c>
      <c r="AK32" s="9">
        <v>0.46</v>
      </c>
      <c r="AL32" s="9">
        <v>0.19</v>
      </c>
      <c r="AM32" s="9">
        <v>0.41</v>
      </c>
      <c r="AN32" s="9">
        <v>0.37</v>
      </c>
      <c r="AO32" s="9">
        <v>0.11</v>
      </c>
      <c r="AP32" s="9">
        <v>1.67</v>
      </c>
      <c r="AQ32" s="9">
        <v>1.49</v>
      </c>
      <c r="AR32" s="5">
        <v>2.5</v>
      </c>
      <c r="AS32" s="5">
        <v>2.2599999999999998</v>
      </c>
      <c r="AT32" s="9">
        <v>1.61</v>
      </c>
      <c r="AU32" s="9">
        <v>2.96</v>
      </c>
      <c r="AV32" s="65"/>
      <c r="AW32" s="63"/>
      <c r="AX32" s="63"/>
      <c r="AY32" s="63"/>
      <c r="AZ32" s="63"/>
      <c r="BA32" s="69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</row>
    <row r="33" spans="1:70" x14ac:dyDescent="0.3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1:70" x14ac:dyDescent="0.3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1:70" x14ac:dyDescent="0.3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</row>
    <row r="36" spans="1:70" x14ac:dyDescent="0.3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</row>
    <row r="37" spans="1:70" x14ac:dyDescent="0.3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</row>
    <row r="38" spans="1:70" x14ac:dyDescent="0.3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</row>
    <row r="39" spans="1:70" x14ac:dyDescent="0.3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</row>
    <row r="40" spans="1:70" x14ac:dyDescent="0.3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1:70" x14ac:dyDescent="0.3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</row>
    <row r="42" spans="1:70" x14ac:dyDescent="0.3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</row>
    <row r="43" spans="1:70" x14ac:dyDescent="0.3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</row>
    <row r="44" spans="1:70" x14ac:dyDescent="0.3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</row>
    <row r="45" spans="1:70" x14ac:dyDescent="0.3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</row>
    <row r="46" spans="1:70" x14ac:dyDescent="0.3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</row>
    <row r="47" spans="1:70" x14ac:dyDescent="0.3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</row>
    <row r="48" spans="1:70" x14ac:dyDescent="0.3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</row>
    <row r="49" spans="1:70" x14ac:dyDescent="0.3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</row>
    <row r="50" spans="1:70" x14ac:dyDescent="0.3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</row>
    <row r="51" spans="1:70" x14ac:dyDescent="0.3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</row>
    <row r="52" spans="1:70" x14ac:dyDescent="0.3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</row>
    <row r="53" spans="1:70" x14ac:dyDescent="0.3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</row>
    <row r="54" spans="1:70" x14ac:dyDescent="0.3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</row>
    <row r="55" spans="1:70" x14ac:dyDescent="0.3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</row>
    <row r="56" spans="1:70" x14ac:dyDescent="0.3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</row>
    <row r="57" spans="1:70" x14ac:dyDescent="0.3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</row>
    <row r="58" spans="1:70" x14ac:dyDescent="0.3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</row>
    <row r="59" spans="1:70" x14ac:dyDescent="0.3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</row>
    <row r="60" spans="1:70" x14ac:dyDescent="0.3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</row>
    <row r="61" spans="1:70" x14ac:dyDescent="0.3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</row>
    <row r="62" spans="1:70" x14ac:dyDescent="0.3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</row>
    <row r="63" spans="1:70" x14ac:dyDescent="0.3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</row>
    <row r="64" spans="1:70" x14ac:dyDescent="0.3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</row>
    <row r="65" spans="1:70" x14ac:dyDescent="0.3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</row>
    <row r="66" spans="1:70" x14ac:dyDescent="0.3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</row>
    <row r="67" spans="1:70" x14ac:dyDescent="0.3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</row>
    <row r="68" spans="1:70" x14ac:dyDescent="0.3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</row>
    <row r="69" spans="1:70" x14ac:dyDescent="0.3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</row>
    <row r="70" spans="1:70" x14ac:dyDescent="0.3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</row>
    <row r="71" spans="1:70" x14ac:dyDescent="0.3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</row>
    <row r="72" spans="1:70" x14ac:dyDescent="0.3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</row>
    <row r="73" spans="1:70" x14ac:dyDescent="0.3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</row>
    <row r="74" spans="1:70" x14ac:dyDescent="0.3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</row>
    <row r="75" spans="1:70" x14ac:dyDescent="0.3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</row>
    <row r="76" spans="1:70" x14ac:dyDescent="0.3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</row>
    <row r="77" spans="1:70" x14ac:dyDescent="0.3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</row>
    <row r="78" spans="1:70" x14ac:dyDescent="0.3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</row>
    <row r="79" spans="1:70" x14ac:dyDescent="0.3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</row>
    <row r="80" spans="1:70" x14ac:dyDescent="0.3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</row>
    <row r="81" spans="1:70" x14ac:dyDescent="0.3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</row>
    <row r="82" spans="1:70" x14ac:dyDescent="0.3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</row>
    <row r="83" spans="1:70" x14ac:dyDescent="0.3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</row>
    <row r="84" spans="1:70" x14ac:dyDescent="0.3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</row>
    <row r="85" spans="1:70" x14ac:dyDescent="0.3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</row>
    <row r="86" spans="1:70" x14ac:dyDescent="0.3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</row>
    <row r="87" spans="1:70" x14ac:dyDescent="0.3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</row>
    <row r="88" spans="1:70" x14ac:dyDescent="0.3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</row>
    <row r="89" spans="1:70" x14ac:dyDescent="0.3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</row>
    <row r="90" spans="1:70" x14ac:dyDescent="0.3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</row>
    <row r="91" spans="1:70" x14ac:dyDescent="0.3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</row>
    <row r="92" spans="1:70" x14ac:dyDescent="0.3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</row>
    <row r="93" spans="1:70" x14ac:dyDescent="0.3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</row>
    <row r="94" spans="1:70" x14ac:dyDescent="0.3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</row>
    <row r="95" spans="1:70" x14ac:dyDescent="0.3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</row>
    <row r="96" spans="1:70" x14ac:dyDescent="0.3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</row>
    <row r="97" spans="1:70" x14ac:dyDescent="0.3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</row>
    <row r="98" spans="1:70" x14ac:dyDescent="0.3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</row>
    <row r="99" spans="1:70" x14ac:dyDescent="0.3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</row>
    <row r="100" spans="1:70" x14ac:dyDescent="0.3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</row>
    <row r="101" spans="1:70" x14ac:dyDescent="0.3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</row>
    <row r="102" spans="1:70" x14ac:dyDescent="0.3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</row>
    <row r="103" spans="1:70" x14ac:dyDescent="0.3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</row>
    <row r="104" spans="1:70" x14ac:dyDescent="0.3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</row>
    <row r="105" spans="1:70" x14ac:dyDescent="0.3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</row>
    <row r="106" spans="1:70" x14ac:dyDescent="0.3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</row>
    <row r="107" spans="1:70" x14ac:dyDescent="0.3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</row>
    <row r="108" spans="1:70" x14ac:dyDescent="0.3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</row>
    <row r="109" spans="1:70" x14ac:dyDescent="0.3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</row>
    <row r="110" spans="1:70" x14ac:dyDescent="0.3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</row>
    <row r="111" spans="1:70" x14ac:dyDescent="0.3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</row>
    <row r="112" spans="1:70" x14ac:dyDescent="0.3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</row>
    <row r="113" spans="1:70" x14ac:dyDescent="0.3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</row>
    <row r="114" spans="1:70" x14ac:dyDescent="0.3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</row>
    <row r="115" spans="1:70" x14ac:dyDescent="0.3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</row>
    <row r="116" spans="1:70" x14ac:dyDescent="0.3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</row>
    <row r="117" spans="1:70" x14ac:dyDescent="0.3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</row>
    <row r="118" spans="1:70" x14ac:dyDescent="0.3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</row>
    <row r="119" spans="1:70" x14ac:dyDescent="0.3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</row>
    <row r="120" spans="1:70" x14ac:dyDescent="0.3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</row>
    <row r="121" spans="1:70" x14ac:dyDescent="0.3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</row>
    <row r="122" spans="1:70" x14ac:dyDescent="0.3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</row>
    <row r="123" spans="1:70" x14ac:dyDescent="0.3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</row>
    <row r="124" spans="1:70" x14ac:dyDescent="0.3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</row>
    <row r="125" spans="1:70" x14ac:dyDescent="0.3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</row>
    <row r="126" spans="1:70" x14ac:dyDescent="0.3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</row>
    <row r="127" spans="1:70" x14ac:dyDescent="0.3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</row>
    <row r="128" spans="1:70" x14ac:dyDescent="0.3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</row>
    <row r="129" spans="1:70" x14ac:dyDescent="0.3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</row>
    <row r="130" spans="1:70" x14ac:dyDescent="0.3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</row>
    <row r="131" spans="1:70" x14ac:dyDescent="0.3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</row>
    <row r="132" spans="1:70" x14ac:dyDescent="0.3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</row>
    <row r="133" spans="1:70" x14ac:dyDescent="0.3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</row>
    <row r="134" spans="1:70" x14ac:dyDescent="0.3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</row>
    <row r="135" spans="1:70" x14ac:dyDescent="0.3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</row>
    <row r="136" spans="1:70" x14ac:dyDescent="0.3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</row>
    <row r="137" spans="1:70" x14ac:dyDescent="0.3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</row>
    <row r="138" spans="1:70" x14ac:dyDescent="0.3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</row>
    <row r="139" spans="1:70" x14ac:dyDescent="0.3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</row>
    <row r="140" spans="1:70" x14ac:dyDescent="0.3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</row>
    <row r="141" spans="1:70" x14ac:dyDescent="0.3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</row>
    <row r="142" spans="1:70" x14ac:dyDescent="0.3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</row>
    <row r="143" spans="1:70" x14ac:dyDescent="0.3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</row>
    <row r="144" spans="1:70" x14ac:dyDescent="0.3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</row>
    <row r="145" spans="1:70" x14ac:dyDescent="0.3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</row>
    <row r="146" spans="1:70" x14ac:dyDescent="0.3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</row>
    <row r="147" spans="1:70" x14ac:dyDescent="0.3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</row>
    <row r="148" spans="1:70" x14ac:dyDescent="0.3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</row>
    <row r="149" spans="1:70" x14ac:dyDescent="0.3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</row>
    <row r="150" spans="1:70" x14ac:dyDescent="0.3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</row>
    <row r="151" spans="1:70" x14ac:dyDescent="0.3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</row>
    <row r="152" spans="1:70" x14ac:dyDescent="0.3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</row>
    <row r="153" spans="1:70" x14ac:dyDescent="0.3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</row>
    <row r="154" spans="1:70" x14ac:dyDescent="0.3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</row>
    <row r="155" spans="1:70" x14ac:dyDescent="0.3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</row>
    <row r="156" spans="1:70" x14ac:dyDescent="0.3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</row>
    <row r="157" spans="1:70" x14ac:dyDescent="0.3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</row>
    <row r="158" spans="1:70" x14ac:dyDescent="0.3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</row>
    <row r="159" spans="1:70" x14ac:dyDescent="0.3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</row>
    <row r="160" spans="1:70" x14ac:dyDescent="0.3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</row>
    <row r="161" spans="1:70" x14ac:dyDescent="0.3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</row>
    <row r="162" spans="1:70" x14ac:dyDescent="0.3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</row>
    <row r="163" spans="1:70" x14ac:dyDescent="0.3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</row>
    <row r="164" spans="1:70" x14ac:dyDescent="0.3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</row>
    <row r="165" spans="1:70" x14ac:dyDescent="0.3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</row>
    <row r="166" spans="1:70" x14ac:dyDescent="0.3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</row>
    <row r="167" spans="1:70" x14ac:dyDescent="0.3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</row>
    <row r="168" spans="1:70" x14ac:dyDescent="0.35"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</row>
    <row r="169" spans="1:70" x14ac:dyDescent="0.35"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</row>
    <row r="170" spans="1:70" x14ac:dyDescent="0.35"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</row>
    <row r="171" spans="1:70" x14ac:dyDescent="0.35"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</row>
    <row r="172" spans="1:70" x14ac:dyDescent="0.35"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</row>
    <row r="173" spans="1:70" x14ac:dyDescent="0.35"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</row>
    <row r="174" spans="1:70" x14ac:dyDescent="0.35"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</row>
    <row r="175" spans="1:70" x14ac:dyDescent="0.35"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</row>
    <row r="176" spans="1:70" x14ac:dyDescent="0.35"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</row>
    <row r="177" spans="56:70" x14ac:dyDescent="0.35"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</row>
    <row r="178" spans="56:70" x14ac:dyDescent="0.35"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</row>
    <row r="179" spans="56:70" x14ac:dyDescent="0.35"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</row>
    <row r="180" spans="56:70" x14ac:dyDescent="0.35"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</row>
    <row r="181" spans="56:70" x14ac:dyDescent="0.35"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</row>
    <row r="182" spans="56:70" x14ac:dyDescent="0.35"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</row>
    <row r="183" spans="56:70" x14ac:dyDescent="0.35"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</row>
    <row r="184" spans="56:70" x14ac:dyDescent="0.35"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</row>
    <row r="185" spans="56:70" x14ac:dyDescent="0.35"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</row>
    <row r="186" spans="56:70" x14ac:dyDescent="0.35"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</row>
    <row r="187" spans="56:70" x14ac:dyDescent="0.35"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</row>
    <row r="188" spans="56:70" x14ac:dyDescent="0.35"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</row>
    <row r="189" spans="56:70" x14ac:dyDescent="0.35"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</row>
    <row r="190" spans="56:70" x14ac:dyDescent="0.35"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</row>
    <row r="191" spans="56:70" x14ac:dyDescent="0.35"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</row>
    <row r="192" spans="56:70" x14ac:dyDescent="0.35"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</row>
    <row r="193" spans="56:70" x14ac:dyDescent="0.35"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</row>
    <row r="194" spans="56:70" x14ac:dyDescent="0.35"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</row>
    <row r="195" spans="56:70" x14ac:dyDescent="0.35"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</row>
    <row r="196" spans="56:70" x14ac:dyDescent="0.35"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</row>
    <row r="197" spans="56:70" x14ac:dyDescent="0.35"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</row>
    <row r="198" spans="56:70" x14ac:dyDescent="0.35"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</row>
    <row r="199" spans="56:70" x14ac:dyDescent="0.35"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</row>
    <row r="200" spans="56:70" x14ac:dyDescent="0.35"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</row>
    <row r="201" spans="56:70" x14ac:dyDescent="0.35"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</row>
    <row r="202" spans="56:70" x14ac:dyDescent="0.35"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</row>
    <row r="203" spans="56:70" x14ac:dyDescent="0.35"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</row>
    <row r="204" spans="56:70" x14ac:dyDescent="0.35"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</row>
    <row r="205" spans="56:70" x14ac:dyDescent="0.35"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</row>
    <row r="206" spans="56:70" x14ac:dyDescent="0.35"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</row>
    <row r="207" spans="56:70" x14ac:dyDescent="0.35"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</row>
    <row r="208" spans="56:70" x14ac:dyDescent="0.35"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63"/>
    </row>
    <row r="209" spans="56:70" x14ac:dyDescent="0.35"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  <c r="BO209" s="63"/>
      <c r="BP209" s="63"/>
      <c r="BQ209" s="63"/>
      <c r="BR209" s="63"/>
    </row>
    <row r="210" spans="56:70" x14ac:dyDescent="0.35"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  <c r="BP210" s="63"/>
      <c r="BQ210" s="63"/>
      <c r="BR210" s="63"/>
    </row>
    <row r="211" spans="56:70" x14ac:dyDescent="0.35"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  <c r="BN211" s="63"/>
      <c r="BO211" s="63"/>
      <c r="BP211" s="63"/>
      <c r="BQ211" s="63"/>
      <c r="BR211" s="63"/>
    </row>
    <row r="212" spans="56:70" x14ac:dyDescent="0.35">
      <c r="BD212" s="63"/>
      <c r="BE212" s="63"/>
      <c r="BF212" s="63"/>
      <c r="BG212" s="63"/>
      <c r="BH212" s="63"/>
      <c r="BI212" s="63"/>
      <c r="BJ212" s="63"/>
      <c r="BK212" s="63"/>
      <c r="BL212" s="63"/>
      <c r="BM212" s="63"/>
      <c r="BN212" s="63"/>
      <c r="BO212" s="63"/>
      <c r="BP212" s="63"/>
      <c r="BQ212" s="63"/>
      <c r="BR212" s="63"/>
    </row>
    <row r="213" spans="56:70" x14ac:dyDescent="0.35"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  <c r="BN213" s="63"/>
      <c r="BO213" s="63"/>
      <c r="BP213" s="63"/>
      <c r="BQ213" s="63"/>
      <c r="BR213" s="63"/>
    </row>
    <row r="214" spans="56:70" x14ac:dyDescent="0.35"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  <c r="BN214" s="63"/>
      <c r="BO214" s="63"/>
      <c r="BP214" s="63"/>
      <c r="BQ214" s="63"/>
      <c r="BR214" s="63"/>
    </row>
    <row r="215" spans="56:70" x14ac:dyDescent="0.35"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  <c r="BN215" s="63"/>
      <c r="BO215" s="63"/>
      <c r="BP215" s="63"/>
      <c r="BQ215" s="63"/>
      <c r="BR215" s="63"/>
    </row>
    <row r="216" spans="56:70" x14ac:dyDescent="0.35"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  <c r="BO216" s="63"/>
      <c r="BP216" s="63"/>
      <c r="BQ216" s="63"/>
      <c r="BR216" s="63"/>
    </row>
    <row r="217" spans="56:70" x14ac:dyDescent="0.35"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</row>
    <row r="218" spans="56:70" x14ac:dyDescent="0.35"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  <c r="BN218" s="63"/>
      <c r="BO218" s="63"/>
      <c r="BP218" s="63"/>
      <c r="BQ218" s="63"/>
      <c r="BR218" s="63"/>
    </row>
    <row r="219" spans="56:70" x14ac:dyDescent="0.35"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  <c r="BN219" s="63"/>
      <c r="BO219" s="63"/>
      <c r="BP219" s="63"/>
      <c r="BQ219" s="63"/>
      <c r="BR219" s="63"/>
    </row>
    <row r="220" spans="56:70" x14ac:dyDescent="0.35"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  <c r="BN220" s="63"/>
      <c r="BO220" s="63"/>
      <c r="BP220" s="63"/>
      <c r="BQ220" s="63"/>
      <c r="BR220" s="63"/>
    </row>
    <row r="221" spans="56:70" x14ac:dyDescent="0.35">
      <c r="BD221" s="63"/>
      <c r="BE221" s="63"/>
      <c r="BF221" s="63"/>
      <c r="BG221" s="63"/>
      <c r="BH221" s="63"/>
      <c r="BI221" s="63"/>
      <c r="BJ221" s="63"/>
      <c r="BK221" s="63"/>
      <c r="BL221" s="63"/>
      <c r="BM221" s="63"/>
      <c r="BN221" s="63"/>
      <c r="BO221" s="63"/>
      <c r="BP221" s="63"/>
      <c r="BQ221" s="63"/>
      <c r="BR221" s="63"/>
    </row>
    <row r="222" spans="56:70" x14ac:dyDescent="0.35"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  <c r="BN222" s="63"/>
      <c r="BO222" s="63"/>
      <c r="BP222" s="63"/>
      <c r="BQ222" s="63"/>
      <c r="BR222" s="63"/>
    </row>
    <row r="223" spans="56:70" x14ac:dyDescent="0.35"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3"/>
      <c r="BR223" s="63"/>
    </row>
    <row r="224" spans="56:70" x14ac:dyDescent="0.35"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3"/>
      <c r="BP224" s="63"/>
      <c r="BQ224" s="63"/>
      <c r="BR224" s="63"/>
    </row>
    <row r="225" spans="56:70" x14ac:dyDescent="0.35">
      <c r="BD225" s="63"/>
      <c r="BE225" s="63"/>
      <c r="BF225" s="63"/>
      <c r="BG225" s="63"/>
      <c r="BH225" s="63"/>
      <c r="BI225" s="63"/>
      <c r="BJ225" s="63"/>
      <c r="BK225" s="63"/>
      <c r="BL225" s="63"/>
      <c r="BM225" s="63"/>
      <c r="BN225" s="63"/>
      <c r="BO225" s="63"/>
      <c r="BP225" s="63"/>
      <c r="BQ225" s="63"/>
      <c r="BR225" s="63"/>
    </row>
    <row r="226" spans="56:70" x14ac:dyDescent="0.35"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  <c r="BN226" s="63"/>
      <c r="BO226" s="63"/>
      <c r="BP226" s="63"/>
      <c r="BQ226" s="63"/>
      <c r="BR226" s="63"/>
    </row>
    <row r="227" spans="56:70" x14ac:dyDescent="0.35"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  <c r="BN227" s="63"/>
      <c r="BO227" s="63"/>
      <c r="BP227" s="63"/>
      <c r="BQ227" s="63"/>
      <c r="BR227" s="63"/>
    </row>
    <row r="228" spans="56:70" x14ac:dyDescent="0.35">
      <c r="BD228" s="63"/>
      <c r="BE228" s="63"/>
      <c r="BF228" s="63"/>
      <c r="BG228" s="63"/>
      <c r="BH228" s="63"/>
      <c r="BI228" s="63"/>
      <c r="BJ228" s="63"/>
      <c r="BK228" s="63"/>
      <c r="BL228" s="63"/>
      <c r="BM228" s="63"/>
      <c r="BN228" s="63"/>
      <c r="BO228" s="63"/>
      <c r="BP228" s="63"/>
      <c r="BQ228" s="63"/>
      <c r="BR228" s="63"/>
    </row>
    <row r="229" spans="56:70" x14ac:dyDescent="0.35"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</row>
    <row r="230" spans="56:70" x14ac:dyDescent="0.35"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  <c r="BN230" s="63"/>
      <c r="BO230" s="63"/>
      <c r="BP230" s="63"/>
      <c r="BQ230" s="63"/>
      <c r="BR230" s="63"/>
    </row>
    <row r="231" spans="56:70" x14ac:dyDescent="0.35"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  <c r="BN231" s="63"/>
      <c r="BO231" s="63"/>
      <c r="BP231" s="63"/>
      <c r="BQ231" s="63"/>
      <c r="BR231" s="63"/>
    </row>
    <row r="232" spans="56:70" x14ac:dyDescent="0.35"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3"/>
    </row>
    <row r="233" spans="56:70" x14ac:dyDescent="0.35"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  <c r="BN233" s="63"/>
      <c r="BO233" s="63"/>
      <c r="BP233" s="63"/>
      <c r="BQ233" s="63"/>
      <c r="BR233" s="63"/>
    </row>
    <row r="234" spans="56:70" x14ac:dyDescent="0.35"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  <c r="BN234" s="63"/>
      <c r="BO234" s="63"/>
      <c r="BP234" s="63"/>
      <c r="BQ234" s="63"/>
      <c r="BR234" s="63"/>
    </row>
    <row r="235" spans="56:70" x14ac:dyDescent="0.35"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  <c r="BO235" s="63"/>
      <c r="BP235" s="63"/>
      <c r="BQ235" s="63"/>
      <c r="BR235" s="63"/>
    </row>
    <row r="236" spans="56:70" x14ac:dyDescent="0.35"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  <c r="BN236" s="63"/>
      <c r="BO236" s="63"/>
      <c r="BP236" s="63"/>
      <c r="BQ236" s="63"/>
      <c r="BR236" s="63"/>
    </row>
    <row r="237" spans="56:70" x14ac:dyDescent="0.35"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  <c r="BN237" s="63"/>
      <c r="BO237" s="63"/>
      <c r="BP237" s="63"/>
      <c r="BQ237" s="63"/>
      <c r="BR237" s="63"/>
    </row>
    <row r="238" spans="56:70" x14ac:dyDescent="0.35"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</row>
    <row r="239" spans="56:70" x14ac:dyDescent="0.35"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  <c r="BN239" s="63"/>
      <c r="BO239" s="63"/>
      <c r="BP239" s="63"/>
      <c r="BQ239" s="63"/>
      <c r="BR239" s="63"/>
    </row>
    <row r="240" spans="56:70" x14ac:dyDescent="0.35"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  <c r="BN240" s="63"/>
      <c r="BO240" s="63"/>
      <c r="BP240" s="63"/>
      <c r="BQ240" s="63"/>
      <c r="BR240" s="63"/>
    </row>
    <row r="241" spans="56:70" x14ac:dyDescent="0.35"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  <c r="BN241" s="63"/>
      <c r="BO241" s="63"/>
      <c r="BP241" s="63"/>
      <c r="BQ241" s="63"/>
      <c r="BR241" s="63"/>
    </row>
    <row r="242" spans="56:70" x14ac:dyDescent="0.35"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  <c r="BN242" s="63"/>
      <c r="BO242" s="63"/>
      <c r="BP242" s="63"/>
      <c r="BQ242" s="63"/>
      <c r="BR242" s="63"/>
    </row>
    <row r="243" spans="56:70" x14ac:dyDescent="0.35"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  <c r="BN243" s="63"/>
      <c r="BO243" s="63"/>
      <c r="BP243" s="63"/>
      <c r="BQ243" s="63"/>
      <c r="BR243" s="63"/>
    </row>
    <row r="244" spans="56:70" x14ac:dyDescent="0.35"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  <c r="BO244" s="63"/>
      <c r="BP244" s="63"/>
      <c r="BQ244" s="63"/>
      <c r="BR244" s="63"/>
    </row>
    <row r="245" spans="56:70" x14ac:dyDescent="0.35"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  <c r="BO245" s="63"/>
      <c r="BP245" s="63"/>
      <c r="BQ245" s="63"/>
      <c r="BR245" s="63"/>
    </row>
    <row r="246" spans="56:70" x14ac:dyDescent="0.35"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3"/>
      <c r="BR246" s="63"/>
    </row>
    <row r="247" spans="56:70" x14ac:dyDescent="0.35"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3"/>
      <c r="BR247" s="63"/>
    </row>
    <row r="248" spans="56:70" x14ac:dyDescent="0.35"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  <c r="BN248" s="63"/>
      <c r="BO248" s="63"/>
      <c r="BP248" s="63"/>
      <c r="BQ248" s="63"/>
      <c r="BR248" s="63"/>
    </row>
    <row r="249" spans="56:70" x14ac:dyDescent="0.35"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  <c r="BN249" s="63"/>
      <c r="BO249" s="63"/>
      <c r="BP249" s="63"/>
      <c r="BQ249" s="63"/>
      <c r="BR249" s="63"/>
    </row>
    <row r="250" spans="56:70" x14ac:dyDescent="0.35"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  <c r="BN250" s="63"/>
      <c r="BO250" s="63"/>
      <c r="BP250" s="63"/>
      <c r="BQ250" s="63"/>
      <c r="BR250" s="63"/>
    </row>
    <row r="251" spans="56:70" x14ac:dyDescent="0.35">
      <c r="BD251" s="63"/>
      <c r="BE251" s="63"/>
      <c r="BF251" s="63"/>
      <c r="BG251" s="63"/>
      <c r="BH251" s="63"/>
      <c r="BI251" s="63"/>
      <c r="BJ251" s="63"/>
      <c r="BK251" s="63"/>
      <c r="BL251" s="63"/>
      <c r="BM251" s="63"/>
      <c r="BN251" s="63"/>
      <c r="BO251" s="63"/>
      <c r="BP251" s="63"/>
      <c r="BQ251" s="63"/>
      <c r="BR251" s="63"/>
    </row>
    <row r="252" spans="56:70" x14ac:dyDescent="0.35"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  <c r="BN252" s="63"/>
      <c r="BO252" s="63"/>
      <c r="BP252" s="63"/>
      <c r="BQ252" s="63"/>
      <c r="BR252" s="63"/>
    </row>
    <row r="253" spans="56:70" x14ac:dyDescent="0.35">
      <c r="BD253" s="63"/>
      <c r="BE253" s="63"/>
      <c r="BF253" s="63"/>
      <c r="BG253" s="63"/>
      <c r="BH253" s="63"/>
      <c r="BI253" s="63"/>
      <c r="BJ253" s="63"/>
      <c r="BK253" s="63"/>
      <c r="BL253" s="63"/>
      <c r="BM253" s="63"/>
      <c r="BN253" s="63"/>
      <c r="BO253" s="63"/>
      <c r="BP253" s="63"/>
      <c r="BQ253" s="63"/>
      <c r="BR253" s="63"/>
    </row>
    <row r="254" spans="56:70" x14ac:dyDescent="0.35">
      <c r="BD254" s="63"/>
      <c r="BE254" s="63"/>
      <c r="BF254" s="63"/>
      <c r="BG254" s="63"/>
      <c r="BH254" s="63"/>
      <c r="BI254" s="63"/>
      <c r="BJ254" s="63"/>
      <c r="BK254" s="63"/>
      <c r="BL254" s="63"/>
      <c r="BM254" s="63"/>
      <c r="BN254" s="63"/>
      <c r="BO254" s="63"/>
      <c r="BP254" s="63"/>
      <c r="BQ254" s="63"/>
      <c r="BR254" s="63"/>
    </row>
    <row r="255" spans="56:70" x14ac:dyDescent="0.35"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</row>
    <row r="256" spans="56:70" x14ac:dyDescent="0.35">
      <c r="BD256" s="63"/>
      <c r="BE256" s="63"/>
      <c r="BF256" s="63"/>
      <c r="BG256" s="63"/>
      <c r="BH256" s="63"/>
      <c r="BI256" s="63"/>
      <c r="BJ256" s="63"/>
      <c r="BK256" s="63"/>
      <c r="BL256" s="63"/>
      <c r="BM256" s="63"/>
      <c r="BN256" s="63"/>
      <c r="BO256" s="63"/>
      <c r="BP256" s="63"/>
      <c r="BQ256" s="63"/>
      <c r="BR256" s="63"/>
    </row>
    <row r="257" spans="56:70" x14ac:dyDescent="0.35"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  <c r="BN257" s="63"/>
      <c r="BO257" s="63"/>
      <c r="BP257" s="63"/>
      <c r="BQ257" s="63"/>
      <c r="BR257" s="63"/>
    </row>
    <row r="258" spans="56:70" x14ac:dyDescent="0.35">
      <c r="BD258" s="63"/>
      <c r="BE258" s="63"/>
      <c r="BF258" s="63"/>
      <c r="BG258" s="63"/>
      <c r="BH258" s="63"/>
      <c r="BI258" s="63"/>
      <c r="BJ258" s="63"/>
      <c r="BK258" s="63"/>
      <c r="BL258" s="63"/>
      <c r="BM258" s="63"/>
      <c r="BN258" s="63"/>
      <c r="BO258" s="63"/>
      <c r="BP258" s="63"/>
      <c r="BQ258" s="63"/>
      <c r="BR258" s="63"/>
    </row>
    <row r="259" spans="56:70" x14ac:dyDescent="0.35"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  <c r="BN259" s="63"/>
      <c r="BO259" s="63"/>
      <c r="BP259" s="63"/>
      <c r="BQ259" s="63"/>
      <c r="BR259" s="63"/>
    </row>
    <row r="260" spans="56:70" x14ac:dyDescent="0.35">
      <c r="BD260" s="63"/>
      <c r="BE260" s="63"/>
      <c r="BF260" s="63"/>
      <c r="BG260" s="63"/>
      <c r="BH260" s="63"/>
      <c r="BI260" s="63"/>
      <c r="BJ260" s="63"/>
      <c r="BK260" s="63"/>
      <c r="BL260" s="63"/>
      <c r="BM260" s="63"/>
      <c r="BN260" s="63"/>
      <c r="BO260" s="63"/>
      <c r="BP260" s="63"/>
      <c r="BQ260" s="63"/>
      <c r="BR260" s="63"/>
    </row>
    <row r="261" spans="56:70" x14ac:dyDescent="0.35">
      <c r="BD261" s="63"/>
      <c r="BE261" s="63"/>
      <c r="BF261" s="63"/>
      <c r="BG261" s="63"/>
      <c r="BH261" s="63"/>
      <c r="BI261" s="63"/>
      <c r="BJ261" s="63"/>
      <c r="BK261" s="63"/>
      <c r="BL261" s="63"/>
      <c r="BM261" s="63"/>
      <c r="BN261" s="63"/>
      <c r="BO261" s="63"/>
      <c r="BP261" s="63"/>
      <c r="BQ261" s="63"/>
      <c r="BR261" s="63"/>
    </row>
    <row r="262" spans="56:70" x14ac:dyDescent="0.35">
      <c r="BD262" s="63"/>
      <c r="BE262" s="63"/>
      <c r="BF262" s="63"/>
      <c r="BG262" s="63"/>
      <c r="BH262" s="63"/>
      <c r="BI262" s="63"/>
      <c r="BJ262" s="63"/>
      <c r="BK262" s="63"/>
      <c r="BL262" s="63"/>
      <c r="BM262" s="63"/>
      <c r="BN262" s="63"/>
      <c r="BO262" s="63"/>
      <c r="BP262" s="63"/>
      <c r="BQ262" s="63"/>
      <c r="BR262" s="63"/>
    </row>
    <row r="263" spans="56:70" x14ac:dyDescent="0.35"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3"/>
    </row>
    <row r="264" spans="56:70" x14ac:dyDescent="0.35">
      <c r="BD264" s="63"/>
      <c r="BE264" s="63"/>
      <c r="BF264" s="63"/>
      <c r="BG264" s="63"/>
      <c r="BH264" s="63"/>
      <c r="BI264" s="63"/>
      <c r="BJ264" s="63"/>
      <c r="BK264" s="63"/>
      <c r="BL264" s="63"/>
      <c r="BM264" s="63"/>
      <c r="BN264" s="63"/>
      <c r="BO264" s="63"/>
      <c r="BP264" s="63"/>
      <c r="BQ264" s="63"/>
      <c r="BR264" s="63"/>
    </row>
    <row r="265" spans="56:70" x14ac:dyDescent="0.35">
      <c r="BD265" s="63"/>
      <c r="BE265" s="63"/>
      <c r="BF265" s="63"/>
      <c r="BG265" s="63"/>
      <c r="BH265" s="63"/>
      <c r="BI265" s="63"/>
      <c r="BJ265" s="63"/>
      <c r="BK265" s="63"/>
      <c r="BL265" s="63"/>
      <c r="BM265" s="63"/>
      <c r="BN265" s="63"/>
      <c r="BO265" s="63"/>
      <c r="BP265" s="63"/>
      <c r="BQ265" s="63"/>
      <c r="BR265" s="63"/>
    </row>
    <row r="266" spans="56:70" x14ac:dyDescent="0.35">
      <c r="BD266" s="63"/>
      <c r="BE266" s="63"/>
      <c r="BF266" s="63"/>
      <c r="BG266" s="63"/>
      <c r="BH266" s="63"/>
      <c r="BI266" s="63"/>
      <c r="BJ266" s="63"/>
      <c r="BK266" s="63"/>
      <c r="BL266" s="63"/>
      <c r="BM266" s="63"/>
      <c r="BN266" s="63"/>
      <c r="BO266" s="63"/>
      <c r="BP266" s="63"/>
      <c r="BQ266" s="63"/>
      <c r="BR266" s="63"/>
    </row>
    <row r="267" spans="56:70" x14ac:dyDescent="0.35">
      <c r="BD267" s="63"/>
      <c r="BE267" s="63"/>
      <c r="BF267" s="63"/>
      <c r="BG267" s="63"/>
      <c r="BH267" s="63"/>
      <c r="BI267" s="63"/>
      <c r="BJ267" s="63"/>
      <c r="BK267" s="63"/>
      <c r="BL267" s="63"/>
      <c r="BM267" s="63"/>
      <c r="BN267" s="63"/>
      <c r="BO267" s="63"/>
      <c r="BP267" s="63"/>
      <c r="BQ267" s="63"/>
      <c r="BR267" s="63"/>
    </row>
    <row r="268" spans="56:70" x14ac:dyDescent="0.35">
      <c r="BD268" s="63"/>
      <c r="BE268" s="63"/>
      <c r="BF268" s="63"/>
      <c r="BG268" s="63"/>
      <c r="BH268" s="63"/>
      <c r="BI268" s="63"/>
      <c r="BJ268" s="63"/>
      <c r="BK268" s="63"/>
      <c r="BL268" s="63"/>
      <c r="BM268" s="63"/>
      <c r="BN268" s="63"/>
      <c r="BO268" s="63"/>
      <c r="BP268" s="63"/>
      <c r="BQ268" s="63"/>
      <c r="BR268" s="63"/>
    </row>
    <row r="269" spans="56:70" x14ac:dyDescent="0.35">
      <c r="BD269" s="63"/>
      <c r="BE269" s="63"/>
      <c r="BF269" s="63"/>
      <c r="BG269" s="63"/>
      <c r="BH269" s="63"/>
      <c r="BI269" s="63"/>
      <c r="BJ269" s="63"/>
      <c r="BK269" s="63"/>
      <c r="BL269" s="63"/>
      <c r="BM269" s="63"/>
      <c r="BN269" s="63"/>
      <c r="BO269" s="63"/>
      <c r="BP269" s="63"/>
      <c r="BQ269" s="63"/>
      <c r="BR269" s="63"/>
    </row>
    <row r="270" spans="56:70" x14ac:dyDescent="0.35"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3"/>
      <c r="BR270" s="63"/>
    </row>
    <row r="271" spans="56:70" x14ac:dyDescent="0.35">
      <c r="BD271" s="63"/>
      <c r="BE271" s="63"/>
      <c r="BF271" s="63"/>
      <c r="BG271" s="63"/>
      <c r="BH271" s="63"/>
      <c r="BI271" s="63"/>
      <c r="BJ271" s="63"/>
      <c r="BK271" s="63"/>
      <c r="BL271" s="63"/>
      <c r="BM271" s="63"/>
      <c r="BN271" s="63"/>
      <c r="BO271" s="63"/>
      <c r="BP271" s="63"/>
      <c r="BQ271" s="63"/>
      <c r="BR271" s="63"/>
    </row>
    <row r="272" spans="56:70" x14ac:dyDescent="0.35">
      <c r="BD272" s="63"/>
      <c r="BE272" s="63"/>
      <c r="BF272" s="63"/>
      <c r="BG272" s="63"/>
      <c r="BH272" s="63"/>
      <c r="BI272" s="63"/>
      <c r="BJ272" s="63"/>
      <c r="BK272" s="63"/>
      <c r="BL272" s="63"/>
      <c r="BM272" s="63"/>
      <c r="BN272" s="63"/>
      <c r="BO272" s="63"/>
      <c r="BP272" s="63"/>
      <c r="BQ272" s="63"/>
      <c r="BR272" s="63"/>
    </row>
    <row r="273" spans="56:70" x14ac:dyDescent="0.35"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</row>
    <row r="274" spans="56:70" x14ac:dyDescent="0.35">
      <c r="BD274" s="63"/>
      <c r="BE274" s="63"/>
      <c r="BF274" s="63"/>
      <c r="BG274" s="63"/>
      <c r="BH274" s="63"/>
      <c r="BI274" s="63"/>
      <c r="BJ274" s="63"/>
      <c r="BK274" s="63"/>
      <c r="BL274" s="63"/>
      <c r="BM274" s="63"/>
      <c r="BN274" s="63"/>
      <c r="BO274" s="63"/>
      <c r="BP274" s="63"/>
      <c r="BQ274" s="63"/>
      <c r="BR274" s="63"/>
    </row>
    <row r="275" spans="56:70" x14ac:dyDescent="0.35">
      <c r="BD275" s="63"/>
      <c r="BE275" s="63"/>
      <c r="BF275" s="63"/>
      <c r="BG275" s="63"/>
      <c r="BH275" s="63"/>
      <c r="BI275" s="63"/>
      <c r="BJ275" s="63"/>
      <c r="BK275" s="63"/>
      <c r="BL275" s="63"/>
      <c r="BM275" s="63"/>
      <c r="BN275" s="63"/>
      <c r="BO275" s="63"/>
      <c r="BP275" s="63"/>
      <c r="BQ275" s="63"/>
      <c r="BR275" s="63"/>
    </row>
    <row r="276" spans="56:70" x14ac:dyDescent="0.35">
      <c r="BD276" s="63"/>
      <c r="BE276" s="63"/>
      <c r="BF276" s="63"/>
      <c r="BG276" s="63"/>
      <c r="BH276" s="63"/>
      <c r="BI276" s="63"/>
      <c r="BJ276" s="63"/>
      <c r="BK276" s="63"/>
      <c r="BL276" s="63"/>
      <c r="BM276" s="63"/>
      <c r="BN276" s="63"/>
      <c r="BO276" s="63"/>
      <c r="BP276" s="63"/>
      <c r="BQ276" s="63"/>
      <c r="BR276" s="63"/>
    </row>
    <row r="277" spans="56:70" x14ac:dyDescent="0.35">
      <c r="BD277" s="63"/>
      <c r="BE277" s="63"/>
      <c r="BF277" s="63"/>
      <c r="BG277" s="63"/>
      <c r="BH277" s="63"/>
      <c r="BI277" s="63"/>
      <c r="BJ277" s="63"/>
      <c r="BK277" s="63"/>
      <c r="BL277" s="63"/>
      <c r="BM277" s="63"/>
      <c r="BN277" s="63"/>
      <c r="BO277" s="63"/>
      <c r="BP277" s="63"/>
      <c r="BQ277" s="63"/>
      <c r="BR277" s="63"/>
    </row>
    <row r="278" spans="56:70" x14ac:dyDescent="0.35">
      <c r="BD278" s="63"/>
      <c r="BE278" s="63"/>
      <c r="BF278" s="63"/>
      <c r="BG278" s="63"/>
      <c r="BH278" s="63"/>
      <c r="BI278" s="63"/>
      <c r="BJ278" s="63"/>
      <c r="BK278" s="63"/>
      <c r="BL278" s="63"/>
      <c r="BM278" s="63"/>
      <c r="BN278" s="63"/>
      <c r="BO278" s="63"/>
      <c r="BP278" s="63"/>
      <c r="BQ278" s="63"/>
      <c r="BR278" s="63"/>
    </row>
    <row r="279" spans="56:70" x14ac:dyDescent="0.35">
      <c r="BD279" s="63"/>
      <c r="BE279" s="63"/>
      <c r="BF279" s="63"/>
      <c r="BG279" s="63"/>
      <c r="BH279" s="63"/>
      <c r="BI279" s="63"/>
      <c r="BJ279" s="63"/>
      <c r="BK279" s="63"/>
      <c r="BL279" s="63"/>
      <c r="BM279" s="63"/>
      <c r="BN279" s="63"/>
      <c r="BO279" s="63"/>
      <c r="BP279" s="63"/>
      <c r="BQ279" s="63"/>
      <c r="BR279" s="63"/>
    </row>
    <row r="280" spans="56:70" x14ac:dyDescent="0.35">
      <c r="BD280" s="63"/>
      <c r="BE280" s="63"/>
      <c r="BF280" s="63"/>
      <c r="BG280" s="63"/>
      <c r="BH280" s="63"/>
      <c r="BI280" s="63"/>
      <c r="BJ280" s="63"/>
      <c r="BK280" s="63"/>
      <c r="BL280" s="63"/>
      <c r="BM280" s="63"/>
      <c r="BN280" s="63"/>
      <c r="BO280" s="63"/>
      <c r="BP280" s="63"/>
      <c r="BQ280" s="63"/>
      <c r="BR280" s="63"/>
    </row>
    <row r="281" spans="56:70" x14ac:dyDescent="0.35">
      <c r="BD281" s="63"/>
      <c r="BE281" s="63"/>
      <c r="BF281" s="63"/>
      <c r="BG281" s="63"/>
      <c r="BH281" s="63"/>
      <c r="BI281" s="63"/>
      <c r="BJ281" s="63"/>
      <c r="BK281" s="63"/>
      <c r="BL281" s="63"/>
      <c r="BM281" s="63"/>
      <c r="BN281" s="63"/>
      <c r="BO281" s="63"/>
      <c r="BP281" s="63"/>
      <c r="BQ281" s="63"/>
      <c r="BR281" s="63"/>
    </row>
    <row r="282" spans="56:70" x14ac:dyDescent="0.35">
      <c r="BD282" s="63"/>
      <c r="BE282" s="63"/>
      <c r="BF282" s="63"/>
      <c r="BG282" s="63"/>
      <c r="BH282" s="63"/>
      <c r="BI282" s="63"/>
      <c r="BJ282" s="63"/>
      <c r="BK282" s="63"/>
      <c r="BL282" s="63"/>
      <c r="BM282" s="63"/>
      <c r="BN282" s="63"/>
      <c r="BO282" s="63"/>
      <c r="BP282" s="63"/>
      <c r="BQ282" s="63"/>
      <c r="BR282" s="63"/>
    </row>
    <row r="283" spans="56:70" x14ac:dyDescent="0.35"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</row>
    <row r="284" spans="56:70" x14ac:dyDescent="0.35">
      <c r="BD284" s="63"/>
      <c r="BE284" s="63"/>
      <c r="BF284" s="63"/>
      <c r="BG284" s="63"/>
      <c r="BH284" s="63"/>
      <c r="BI284" s="63"/>
      <c r="BJ284" s="63"/>
      <c r="BK284" s="63"/>
      <c r="BL284" s="63"/>
      <c r="BM284" s="63"/>
      <c r="BN284" s="63"/>
      <c r="BO284" s="63"/>
      <c r="BP284" s="63"/>
      <c r="BQ284" s="63"/>
      <c r="BR284" s="63"/>
    </row>
    <row r="285" spans="56:70" x14ac:dyDescent="0.35">
      <c r="BD285" s="63"/>
      <c r="BE285" s="63"/>
      <c r="BF285" s="63"/>
      <c r="BG285" s="63"/>
      <c r="BH285" s="63"/>
      <c r="BI285" s="63"/>
      <c r="BJ285" s="63"/>
      <c r="BK285" s="63"/>
      <c r="BL285" s="63"/>
      <c r="BM285" s="63"/>
      <c r="BN285" s="63"/>
      <c r="BO285" s="63"/>
      <c r="BP285" s="63"/>
      <c r="BQ285" s="63"/>
      <c r="BR285" s="63"/>
    </row>
    <row r="286" spans="56:70" x14ac:dyDescent="0.35">
      <c r="BD286" s="63"/>
      <c r="BE286" s="63"/>
      <c r="BF286" s="63"/>
      <c r="BG286" s="63"/>
      <c r="BH286" s="63"/>
      <c r="BI286" s="63"/>
      <c r="BJ286" s="63"/>
      <c r="BK286" s="63"/>
      <c r="BL286" s="63"/>
      <c r="BM286" s="63"/>
      <c r="BN286" s="63"/>
      <c r="BO286" s="63"/>
      <c r="BP286" s="63"/>
      <c r="BQ286" s="63"/>
      <c r="BR286" s="63"/>
    </row>
    <row r="287" spans="56:70" x14ac:dyDescent="0.35">
      <c r="BD287" s="63"/>
      <c r="BE287" s="63"/>
      <c r="BF287" s="63"/>
      <c r="BG287" s="63"/>
      <c r="BH287" s="63"/>
      <c r="BI287" s="63"/>
      <c r="BJ287" s="63"/>
      <c r="BK287" s="63"/>
      <c r="BL287" s="63"/>
      <c r="BM287" s="63"/>
      <c r="BN287" s="63"/>
      <c r="BO287" s="63"/>
      <c r="BP287" s="63"/>
      <c r="BQ287" s="63"/>
      <c r="BR287" s="63"/>
    </row>
    <row r="288" spans="56:70" x14ac:dyDescent="0.35">
      <c r="BD288" s="63"/>
      <c r="BE288" s="63"/>
      <c r="BF288" s="63"/>
      <c r="BG288" s="63"/>
      <c r="BH288" s="63"/>
      <c r="BI288" s="63"/>
      <c r="BJ288" s="63"/>
      <c r="BK288" s="63"/>
      <c r="BL288" s="63"/>
      <c r="BM288" s="63"/>
      <c r="BN288" s="63"/>
      <c r="BO288" s="63"/>
      <c r="BP288" s="63"/>
      <c r="BQ288" s="63"/>
      <c r="BR288" s="63"/>
    </row>
    <row r="289" spans="56:70" x14ac:dyDescent="0.35">
      <c r="BD289" s="63"/>
      <c r="BE289" s="63"/>
      <c r="BF289" s="63"/>
      <c r="BG289" s="63"/>
      <c r="BH289" s="63"/>
      <c r="BI289" s="63"/>
      <c r="BJ289" s="63"/>
      <c r="BK289" s="63"/>
      <c r="BL289" s="63"/>
      <c r="BM289" s="63"/>
      <c r="BN289" s="63"/>
      <c r="BO289" s="63"/>
      <c r="BP289" s="63"/>
      <c r="BQ289" s="63"/>
      <c r="BR289" s="63"/>
    </row>
    <row r="290" spans="56:70" x14ac:dyDescent="0.35">
      <c r="BD290" s="63"/>
      <c r="BE290" s="63"/>
      <c r="BF290" s="63"/>
      <c r="BG290" s="63"/>
      <c r="BH290" s="63"/>
      <c r="BI290" s="63"/>
      <c r="BJ290" s="63"/>
      <c r="BK290" s="63"/>
      <c r="BL290" s="63"/>
      <c r="BM290" s="63"/>
      <c r="BN290" s="63"/>
      <c r="BO290" s="63"/>
      <c r="BP290" s="63"/>
      <c r="BQ290" s="63"/>
      <c r="BR290" s="63"/>
    </row>
    <row r="291" spans="56:70" x14ac:dyDescent="0.35">
      <c r="BD291" s="63"/>
      <c r="BE291" s="63"/>
      <c r="BF291" s="63"/>
      <c r="BG291" s="63"/>
      <c r="BH291" s="63"/>
      <c r="BI291" s="63"/>
      <c r="BJ291" s="63"/>
      <c r="BK291" s="63"/>
      <c r="BL291" s="63"/>
      <c r="BM291" s="63"/>
      <c r="BN291" s="63"/>
      <c r="BO291" s="63"/>
      <c r="BP291" s="63"/>
      <c r="BQ291" s="63"/>
      <c r="BR291" s="63"/>
    </row>
    <row r="292" spans="56:70" x14ac:dyDescent="0.35">
      <c r="BD292" s="63"/>
      <c r="BE292" s="63"/>
      <c r="BF292" s="63"/>
      <c r="BG292" s="63"/>
      <c r="BH292" s="63"/>
      <c r="BI292" s="63"/>
      <c r="BJ292" s="63"/>
      <c r="BK292" s="63"/>
      <c r="BL292" s="63"/>
      <c r="BM292" s="63"/>
      <c r="BN292" s="63"/>
      <c r="BO292" s="63"/>
      <c r="BP292" s="63"/>
      <c r="BQ292" s="63"/>
      <c r="BR292" s="63"/>
    </row>
    <row r="293" spans="56:70" x14ac:dyDescent="0.35">
      <c r="BD293" s="63"/>
      <c r="BE293" s="63"/>
      <c r="BF293" s="63"/>
      <c r="BG293" s="63"/>
      <c r="BH293" s="63"/>
      <c r="BI293" s="63"/>
      <c r="BJ293" s="63"/>
      <c r="BK293" s="63"/>
      <c r="BL293" s="63"/>
      <c r="BM293" s="63"/>
      <c r="BN293" s="63"/>
      <c r="BO293" s="63"/>
      <c r="BP293" s="63"/>
      <c r="BQ293" s="63"/>
      <c r="BR293" s="63"/>
    </row>
    <row r="294" spans="56:70" x14ac:dyDescent="0.35"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</row>
    <row r="295" spans="56:70" x14ac:dyDescent="0.35"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  <c r="BN295" s="63"/>
      <c r="BO295" s="63"/>
      <c r="BP295" s="63"/>
      <c r="BQ295" s="63"/>
      <c r="BR295" s="63"/>
    </row>
    <row r="296" spans="56:70" x14ac:dyDescent="0.35">
      <c r="BD296" s="63"/>
      <c r="BE296" s="63"/>
      <c r="BF296" s="63"/>
      <c r="BG296" s="63"/>
      <c r="BH296" s="63"/>
      <c r="BI296" s="63"/>
      <c r="BJ296" s="63"/>
      <c r="BK296" s="63"/>
      <c r="BL296" s="63"/>
      <c r="BM296" s="63"/>
      <c r="BN296" s="63"/>
      <c r="BO296" s="63"/>
      <c r="BP296" s="63"/>
      <c r="BQ296" s="63"/>
      <c r="BR296" s="63"/>
    </row>
    <row r="297" spans="56:70" x14ac:dyDescent="0.35">
      <c r="BD297" s="63"/>
      <c r="BE297" s="63"/>
      <c r="BF297" s="63"/>
      <c r="BG297" s="63"/>
      <c r="BH297" s="63"/>
      <c r="BI297" s="63"/>
      <c r="BJ297" s="63"/>
      <c r="BK297" s="63"/>
      <c r="BL297" s="63"/>
      <c r="BM297" s="63"/>
      <c r="BN297" s="63"/>
      <c r="BO297" s="63"/>
      <c r="BP297" s="63"/>
      <c r="BQ297" s="63"/>
      <c r="BR297" s="63"/>
    </row>
    <row r="298" spans="56:70" x14ac:dyDescent="0.35">
      <c r="BD298" s="63"/>
      <c r="BE298" s="63"/>
      <c r="BF298" s="63"/>
      <c r="BG298" s="63"/>
      <c r="BH298" s="63"/>
      <c r="BI298" s="63"/>
      <c r="BJ298" s="63"/>
      <c r="BK298" s="63"/>
      <c r="BL298" s="63"/>
      <c r="BM298" s="63"/>
      <c r="BN298" s="63"/>
      <c r="BO298" s="63"/>
      <c r="BP298" s="63"/>
      <c r="BQ298" s="63"/>
      <c r="BR298" s="63"/>
    </row>
    <row r="299" spans="56:70" x14ac:dyDescent="0.35"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  <c r="BN299" s="63"/>
      <c r="BO299" s="63"/>
      <c r="BP299" s="63"/>
      <c r="BQ299" s="63"/>
      <c r="BR299" s="63"/>
    </row>
    <row r="300" spans="56:70" x14ac:dyDescent="0.35"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  <c r="BN300" s="63"/>
      <c r="BO300" s="63"/>
      <c r="BP300" s="63"/>
      <c r="BQ300" s="63"/>
      <c r="BR300" s="63"/>
    </row>
    <row r="301" spans="56:70" x14ac:dyDescent="0.35">
      <c r="BD301" s="63"/>
      <c r="BE301" s="63"/>
      <c r="BF301" s="63"/>
      <c r="BG301" s="63"/>
      <c r="BH301" s="63"/>
      <c r="BI301" s="63"/>
      <c r="BJ301" s="63"/>
      <c r="BK301" s="63"/>
      <c r="BL301" s="63"/>
      <c r="BM301" s="63"/>
      <c r="BN301" s="63"/>
      <c r="BO301" s="63"/>
      <c r="BP301" s="63"/>
      <c r="BQ301" s="63"/>
      <c r="BR301" s="63"/>
    </row>
    <row r="302" spans="56:70" x14ac:dyDescent="0.35"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</row>
    <row r="303" spans="56:70" x14ac:dyDescent="0.35">
      <c r="BD303" s="63"/>
      <c r="BE303" s="63"/>
      <c r="BF303" s="63"/>
      <c r="BG303" s="63"/>
      <c r="BH303" s="63"/>
      <c r="BI303" s="63"/>
      <c r="BJ303" s="63"/>
      <c r="BK303" s="63"/>
      <c r="BL303" s="63"/>
      <c r="BM303" s="63"/>
      <c r="BN303" s="63"/>
      <c r="BO303" s="63"/>
      <c r="BP303" s="63"/>
      <c r="BQ303" s="63"/>
      <c r="BR303" s="63"/>
    </row>
    <row r="304" spans="56:70" x14ac:dyDescent="0.35"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  <c r="BN304" s="63"/>
      <c r="BO304" s="63"/>
      <c r="BP304" s="63"/>
      <c r="BQ304" s="63"/>
      <c r="BR304" s="63"/>
    </row>
    <row r="305" spans="56:70" x14ac:dyDescent="0.35">
      <c r="BD305" s="63"/>
      <c r="BE305" s="63"/>
      <c r="BF305" s="63"/>
      <c r="BG305" s="63"/>
      <c r="BH305" s="63"/>
      <c r="BI305" s="63"/>
      <c r="BJ305" s="63"/>
      <c r="BK305" s="63"/>
      <c r="BL305" s="63"/>
      <c r="BM305" s="63"/>
      <c r="BN305" s="63"/>
      <c r="BO305" s="63"/>
      <c r="BP305" s="63"/>
      <c r="BQ305" s="63"/>
      <c r="BR305" s="63"/>
    </row>
    <row r="306" spans="56:70" x14ac:dyDescent="0.35">
      <c r="BD306" s="63"/>
      <c r="BE306" s="63"/>
      <c r="BF306" s="63"/>
      <c r="BG306" s="63"/>
      <c r="BH306" s="63"/>
      <c r="BI306" s="63"/>
      <c r="BJ306" s="63"/>
      <c r="BK306" s="63"/>
      <c r="BL306" s="63"/>
      <c r="BM306" s="63"/>
      <c r="BN306" s="63"/>
      <c r="BO306" s="63"/>
      <c r="BP306" s="63"/>
      <c r="BQ306" s="63"/>
      <c r="BR306" s="63"/>
    </row>
    <row r="307" spans="56:70" x14ac:dyDescent="0.35">
      <c r="BD307" s="63"/>
      <c r="BE307" s="63"/>
      <c r="BF307" s="63"/>
      <c r="BG307" s="63"/>
      <c r="BH307" s="63"/>
      <c r="BI307" s="63"/>
      <c r="BJ307" s="63"/>
      <c r="BK307" s="63"/>
      <c r="BL307" s="63"/>
      <c r="BM307" s="63"/>
      <c r="BN307" s="63"/>
      <c r="BO307" s="63"/>
      <c r="BP307" s="63"/>
      <c r="BQ307" s="63"/>
      <c r="BR307" s="63"/>
    </row>
    <row r="308" spans="56:70" x14ac:dyDescent="0.35">
      <c r="BD308" s="63"/>
      <c r="BE308" s="63"/>
      <c r="BF308" s="63"/>
      <c r="BG308" s="63"/>
      <c r="BH308" s="63"/>
      <c r="BI308" s="63"/>
      <c r="BJ308" s="63"/>
      <c r="BK308" s="63"/>
      <c r="BL308" s="63"/>
      <c r="BM308" s="63"/>
      <c r="BN308" s="63"/>
      <c r="BO308" s="63"/>
      <c r="BP308" s="63"/>
      <c r="BQ308" s="63"/>
      <c r="BR308" s="63"/>
    </row>
    <row r="309" spans="56:70" x14ac:dyDescent="0.35">
      <c r="BD309" s="63"/>
      <c r="BE309" s="63"/>
      <c r="BF309" s="63"/>
      <c r="BG309" s="63"/>
      <c r="BH309" s="63"/>
      <c r="BI309" s="63"/>
      <c r="BJ309" s="63"/>
      <c r="BK309" s="63"/>
      <c r="BL309" s="63"/>
      <c r="BM309" s="63"/>
      <c r="BN309" s="63"/>
      <c r="BO309" s="63"/>
      <c r="BP309" s="63"/>
      <c r="BQ309" s="63"/>
      <c r="BR309" s="63"/>
    </row>
    <row r="310" spans="56:70" x14ac:dyDescent="0.35">
      <c r="BD310" s="63"/>
      <c r="BE310" s="63"/>
      <c r="BF310" s="63"/>
      <c r="BG310" s="63"/>
      <c r="BH310" s="63"/>
      <c r="BI310" s="63"/>
      <c r="BJ310" s="63"/>
      <c r="BK310" s="63"/>
      <c r="BL310" s="63"/>
      <c r="BM310" s="63"/>
      <c r="BN310" s="63"/>
      <c r="BO310" s="63"/>
      <c r="BP310" s="63"/>
      <c r="BQ310" s="63"/>
      <c r="BR310" s="63"/>
    </row>
    <row r="311" spans="56:70" x14ac:dyDescent="0.35">
      <c r="BD311" s="63"/>
      <c r="BE311" s="63"/>
      <c r="BF311" s="63"/>
      <c r="BG311" s="63"/>
      <c r="BH311" s="63"/>
      <c r="BI311" s="63"/>
      <c r="BJ311" s="63"/>
      <c r="BK311" s="63"/>
      <c r="BL311" s="63"/>
      <c r="BM311" s="63"/>
      <c r="BN311" s="63"/>
      <c r="BO311" s="63"/>
      <c r="BP311" s="63"/>
      <c r="BQ311" s="63"/>
      <c r="BR311" s="63"/>
    </row>
    <row r="312" spans="56:70" x14ac:dyDescent="0.35">
      <c r="BD312" s="63"/>
      <c r="BE312" s="63"/>
      <c r="BF312" s="63"/>
      <c r="BG312" s="63"/>
      <c r="BH312" s="63"/>
      <c r="BI312" s="63"/>
      <c r="BJ312" s="63"/>
      <c r="BK312" s="63"/>
      <c r="BL312" s="63"/>
      <c r="BM312" s="63"/>
      <c r="BN312" s="63"/>
      <c r="BO312" s="63"/>
      <c r="BP312" s="63"/>
      <c r="BQ312" s="63"/>
      <c r="BR312" s="63"/>
    </row>
    <row r="313" spans="56:70" x14ac:dyDescent="0.35">
      <c r="BD313" s="63"/>
      <c r="BE313" s="63"/>
      <c r="BF313" s="63"/>
      <c r="BG313" s="63"/>
      <c r="BH313" s="63"/>
      <c r="BI313" s="63"/>
      <c r="BJ313" s="63"/>
      <c r="BK313" s="63"/>
      <c r="BL313" s="63"/>
      <c r="BM313" s="63"/>
      <c r="BN313" s="63"/>
      <c r="BO313" s="63"/>
      <c r="BP313" s="63"/>
      <c r="BQ313" s="63"/>
      <c r="BR313" s="63"/>
    </row>
    <row r="314" spans="56:70" x14ac:dyDescent="0.35">
      <c r="BD314" s="63"/>
      <c r="BE314" s="63"/>
      <c r="BF314" s="63"/>
      <c r="BG314" s="63"/>
      <c r="BH314" s="63"/>
      <c r="BI314" s="63"/>
      <c r="BJ314" s="63"/>
      <c r="BK314" s="63"/>
      <c r="BL314" s="63"/>
      <c r="BM314" s="63"/>
      <c r="BN314" s="63"/>
      <c r="BO314" s="63"/>
      <c r="BP314" s="63"/>
      <c r="BQ314" s="63"/>
      <c r="BR314" s="63"/>
    </row>
    <row r="315" spans="56:70" x14ac:dyDescent="0.35"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</row>
    <row r="316" spans="56:70" x14ac:dyDescent="0.35">
      <c r="BD316" s="63"/>
      <c r="BE316" s="63"/>
      <c r="BF316" s="63"/>
      <c r="BG316" s="63"/>
      <c r="BH316" s="63"/>
      <c r="BI316" s="63"/>
      <c r="BJ316" s="63"/>
      <c r="BK316" s="63"/>
      <c r="BL316" s="63"/>
      <c r="BM316" s="63"/>
      <c r="BN316" s="63"/>
      <c r="BO316" s="63"/>
      <c r="BP316" s="63"/>
      <c r="BQ316" s="63"/>
      <c r="BR316" s="63"/>
    </row>
    <row r="317" spans="56:70" x14ac:dyDescent="0.35">
      <c r="BD317" s="63"/>
      <c r="BE317" s="63"/>
      <c r="BF317" s="63"/>
      <c r="BG317" s="63"/>
      <c r="BH317" s="63"/>
      <c r="BI317" s="63"/>
      <c r="BJ317" s="63"/>
      <c r="BK317" s="63"/>
      <c r="BL317" s="63"/>
      <c r="BM317" s="63"/>
      <c r="BN317" s="63"/>
      <c r="BO317" s="63"/>
      <c r="BP317" s="63"/>
      <c r="BQ317" s="63"/>
      <c r="BR317" s="63"/>
    </row>
    <row r="318" spans="56:70" x14ac:dyDescent="0.35">
      <c r="BD318" s="63"/>
      <c r="BE318" s="63"/>
      <c r="BF318" s="63"/>
      <c r="BG318" s="63"/>
      <c r="BH318" s="63"/>
      <c r="BI318" s="63"/>
      <c r="BJ318" s="63"/>
      <c r="BK318" s="63"/>
      <c r="BL318" s="63"/>
      <c r="BM318" s="63"/>
      <c r="BN318" s="63"/>
      <c r="BO318" s="63"/>
      <c r="BP318" s="63"/>
      <c r="BQ318" s="63"/>
      <c r="BR318" s="63"/>
    </row>
    <row r="319" spans="56:70" x14ac:dyDescent="0.35">
      <c r="BD319" s="63"/>
      <c r="BE319" s="63"/>
      <c r="BF319" s="63"/>
      <c r="BG319" s="63"/>
      <c r="BH319" s="63"/>
      <c r="BI319" s="63"/>
      <c r="BJ319" s="63"/>
      <c r="BK319" s="63"/>
      <c r="BL319" s="63"/>
      <c r="BM319" s="63"/>
      <c r="BN319" s="63"/>
      <c r="BO319" s="63"/>
      <c r="BP319" s="63"/>
      <c r="BQ319" s="63"/>
      <c r="BR319" s="63"/>
    </row>
    <row r="320" spans="56:70" x14ac:dyDescent="0.35">
      <c r="BD320" s="63"/>
      <c r="BE320" s="63"/>
      <c r="BF320" s="63"/>
      <c r="BG320" s="63"/>
      <c r="BH320" s="63"/>
      <c r="BI320" s="63"/>
      <c r="BJ320" s="63"/>
      <c r="BK320" s="63"/>
      <c r="BL320" s="63"/>
      <c r="BM320" s="63"/>
      <c r="BN320" s="63"/>
      <c r="BO320" s="63"/>
      <c r="BP320" s="63"/>
      <c r="BQ320" s="63"/>
      <c r="BR320" s="63"/>
    </row>
    <row r="321" spans="56:70" x14ac:dyDescent="0.35"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  <c r="BN321" s="63"/>
      <c r="BO321" s="63"/>
      <c r="BP321" s="63"/>
      <c r="BQ321" s="63"/>
      <c r="BR321" s="63"/>
    </row>
    <row r="322" spans="56:70" x14ac:dyDescent="0.35">
      <c r="BD322" s="63"/>
      <c r="BE322" s="63"/>
      <c r="BF322" s="63"/>
      <c r="BG322" s="63"/>
      <c r="BH322" s="63"/>
      <c r="BI322" s="63"/>
      <c r="BJ322" s="63"/>
      <c r="BK322" s="63"/>
      <c r="BL322" s="63"/>
      <c r="BM322" s="63"/>
      <c r="BN322" s="63"/>
      <c r="BO322" s="63"/>
      <c r="BP322" s="63"/>
      <c r="BQ322" s="63"/>
      <c r="BR322" s="63"/>
    </row>
    <row r="323" spans="56:70" x14ac:dyDescent="0.35">
      <c r="BD323" s="63"/>
      <c r="BE323" s="63"/>
      <c r="BF323" s="63"/>
      <c r="BG323" s="63"/>
      <c r="BH323" s="63"/>
      <c r="BI323" s="63"/>
      <c r="BJ323" s="63"/>
      <c r="BK323" s="63"/>
      <c r="BL323" s="63"/>
      <c r="BM323" s="63"/>
      <c r="BN323" s="63"/>
      <c r="BO323" s="63"/>
      <c r="BP323" s="63"/>
      <c r="BQ323" s="63"/>
      <c r="BR323" s="63"/>
    </row>
    <row r="324" spans="56:70" x14ac:dyDescent="0.35">
      <c r="BD324" s="63"/>
      <c r="BE324" s="63"/>
      <c r="BF324" s="63"/>
      <c r="BG324" s="63"/>
      <c r="BH324" s="63"/>
      <c r="BI324" s="63"/>
      <c r="BJ324" s="63"/>
      <c r="BK324" s="63"/>
      <c r="BL324" s="63"/>
      <c r="BM324" s="63"/>
      <c r="BN324" s="63"/>
      <c r="BO324" s="63"/>
      <c r="BP324" s="63"/>
      <c r="BQ324" s="63"/>
      <c r="BR324" s="63"/>
    </row>
    <row r="325" spans="56:70" x14ac:dyDescent="0.35"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3"/>
    </row>
    <row r="326" spans="56:70" x14ac:dyDescent="0.35">
      <c r="BD326" s="63"/>
      <c r="BE326" s="63"/>
      <c r="BF326" s="63"/>
      <c r="BG326" s="63"/>
      <c r="BH326" s="63"/>
      <c r="BI326" s="63"/>
      <c r="BJ326" s="63"/>
      <c r="BK326" s="63"/>
      <c r="BL326" s="63"/>
      <c r="BM326" s="63"/>
      <c r="BN326" s="63"/>
      <c r="BO326" s="63"/>
      <c r="BP326" s="63"/>
      <c r="BQ326" s="63"/>
      <c r="BR326" s="63"/>
    </row>
    <row r="327" spans="56:70" x14ac:dyDescent="0.35">
      <c r="BD327" s="63"/>
      <c r="BE327" s="63"/>
      <c r="BF327" s="63"/>
      <c r="BG327" s="63"/>
      <c r="BH327" s="63"/>
      <c r="BI327" s="63"/>
      <c r="BJ327" s="63"/>
      <c r="BK327" s="63"/>
      <c r="BL327" s="63"/>
      <c r="BM327" s="63"/>
      <c r="BN327" s="63"/>
      <c r="BO327" s="63"/>
      <c r="BP327" s="63"/>
      <c r="BQ327" s="63"/>
      <c r="BR327" s="63"/>
    </row>
    <row r="328" spans="56:70" x14ac:dyDescent="0.35">
      <c r="BD328" s="63"/>
      <c r="BE328" s="63"/>
      <c r="BF328" s="63"/>
      <c r="BG328" s="63"/>
      <c r="BH328" s="63"/>
      <c r="BI328" s="63"/>
      <c r="BJ328" s="63"/>
      <c r="BK328" s="63"/>
      <c r="BL328" s="63"/>
      <c r="BM328" s="63"/>
      <c r="BN328" s="63"/>
      <c r="BO328" s="63"/>
      <c r="BP328" s="63"/>
      <c r="BQ328" s="63"/>
      <c r="BR328" s="63"/>
    </row>
    <row r="329" spans="56:70" x14ac:dyDescent="0.35">
      <c r="BD329" s="63"/>
      <c r="BE329" s="63"/>
      <c r="BF329" s="63"/>
      <c r="BG329" s="63"/>
      <c r="BH329" s="63"/>
      <c r="BI329" s="63"/>
      <c r="BJ329" s="63"/>
      <c r="BK329" s="63"/>
      <c r="BL329" s="63"/>
      <c r="BM329" s="63"/>
      <c r="BN329" s="63"/>
      <c r="BO329" s="63"/>
      <c r="BP329" s="63"/>
      <c r="BQ329" s="63"/>
      <c r="BR329" s="63"/>
    </row>
    <row r="330" spans="56:70" x14ac:dyDescent="0.35">
      <c r="BD330" s="63"/>
      <c r="BE330" s="63"/>
      <c r="BF330" s="63"/>
      <c r="BG330" s="63"/>
      <c r="BH330" s="63"/>
      <c r="BI330" s="63"/>
      <c r="BJ330" s="63"/>
      <c r="BK330" s="63"/>
      <c r="BL330" s="63"/>
      <c r="BM330" s="63"/>
      <c r="BN330" s="63"/>
      <c r="BO330" s="63"/>
      <c r="BP330" s="63"/>
      <c r="BQ330" s="63"/>
      <c r="BR330" s="63"/>
    </row>
    <row r="331" spans="56:70" x14ac:dyDescent="0.35">
      <c r="BD331" s="63"/>
      <c r="BE331" s="63"/>
      <c r="BF331" s="63"/>
      <c r="BG331" s="63"/>
      <c r="BH331" s="63"/>
      <c r="BI331" s="63"/>
      <c r="BJ331" s="63"/>
      <c r="BK331" s="63"/>
      <c r="BL331" s="63"/>
      <c r="BM331" s="63"/>
      <c r="BN331" s="63"/>
      <c r="BO331" s="63"/>
      <c r="BP331" s="63"/>
      <c r="BQ331" s="63"/>
      <c r="BR331" s="63"/>
    </row>
    <row r="332" spans="56:70" x14ac:dyDescent="0.35">
      <c r="BD332" s="63"/>
      <c r="BE332" s="63"/>
      <c r="BF332" s="63"/>
      <c r="BG332" s="63"/>
      <c r="BH332" s="63"/>
      <c r="BI332" s="63"/>
      <c r="BJ332" s="63"/>
      <c r="BK332" s="63"/>
      <c r="BL332" s="63"/>
      <c r="BM332" s="63"/>
      <c r="BN332" s="63"/>
      <c r="BO332" s="63"/>
      <c r="BP332" s="63"/>
      <c r="BQ332" s="63"/>
      <c r="BR332" s="63"/>
    </row>
    <row r="333" spans="56:70" x14ac:dyDescent="0.35">
      <c r="BD333" s="63"/>
      <c r="BE333" s="63"/>
      <c r="BF333" s="63"/>
      <c r="BG333" s="63"/>
      <c r="BH333" s="63"/>
      <c r="BI333" s="63"/>
      <c r="BJ333" s="63"/>
      <c r="BK333" s="63"/>
      <c r="BL333" s="63"/>
      <c r="BM333" s="63"/>
      <c r="BN333" s="63"/>
      <c r="BO333" s="63"/>
      <c r="BP333" s="63"/>
      <c r="BQ333" s="63"/>
      <c r="BR333" s="63"/>
    </row>
    <row r="334" spans="56:70" x14ac:dyDescent="0.35">
      <c r="BD334" s="63"/>
      <c r="BE334" s="63"/>
      <c r="BF334" s="63"/>
      <c r="BG334" s="63"/>
      <c r="BH334" s="63"/>
      <c r="BI334" s="63"/>
      <c r="BJ334" s="63"/>
      <c r="BK334" s="63"/>
      <c r="BL334" s="63"/>
      <c r="BM334" s="63"/>
      <c r="BN334" s="63"/>
      <c r="BO334" s="63"/>
      <c r="BP334" s="63"/>
      <c r="BQ334" s="63"/>
      <c r="BR334" s="63"/>
    </row>
    <row r="335" spans="56:70" x14ac:dyDescent="0.35">
      <c r="BD335" s="63"/>
      <c r="BE335" s="63"/>
      <c r="BF335" s="63"/>
      <c r="BG335" s="63"/>
      <c r="BH335" s="63"/>
      <c r="BI335" s="63"/>
      <c r="BJ335" s="63"/>
      <c r="BK335" s="63"/>
      <c r="BL335" s="63"/>
      <c r="BM335" s="63"/>
      <c r="BN335" s="63"/>
      <c r="BO335" s="63"/>
      <c r="BP335" s="63"/>
      <c r="BQ335" s="63"/>
      <c r="BR335" s="63"/>
    </row>
    <row r="336" spans="56:70" x14ac:dyDescent="0.35">
      <c r="BD336" s="63"/>
      <c r="BE336" s="63"/>
      <c r="BF336" s="63"/>
      <c r="BG336" s="63"/>
      <c r="BH336" s="63"/>
      <c r="BI336" s="63"/>
      <c r="BJ336" s="63"/>
      <c r="BK336" s="63"/>
      <c r="BL336" s="63"/>
      <c r="BM336" s="63"/>
      <c r="BN336" s="63"/>
      <c r="BO336" s="63"/>
      <c r="BP336" s="63"/>
      <c r="BQ336" s="63"/>
      <c r="BR336" s="63"/>
    </row>
    <row r="337" spans="56:70" x14ac:dyDescent="0.35"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</row>
    <row r="338" spans="56:70" x14ac:dyDescent="0.35">
      <c r="BD338" s="63"/>
      <c r="BE338" s="63"/>
      <c r="BF338" s="63"/>
      <c r="BG338" s="63"/>
      <c r="BH338" s="63"/>
      <c r="BI338" s="63"/>
      <c r="BJ338" s="63"/>
      <c r="BK338" s="63"/>
      <c r="BL338" s="63"/>
      <c r="BM338" s="63"/>
      <c r="BN338" s="63"/>
      <c r="BO338" s="63"/>
      <c r="BP338" s="63"/>
      <c r="BQ338" s="63"/>
      <c r="BR338" s="63"/>
    </row>
    <row r="339" spans="56:70" x14ac:dyDescent="0.35">
      <c r="BD339" s="63"/>
      <c r="BE339" s="63"/>
      <c r="BF339" s="63"/>
      <c r="BG339" s="63"/>
      <c r="BH339" s="63"/>
      <c r="BI339" s="63"/>
      <c r="BJ339" s="63"/>
      <c r="BK339" s="63"/>
      <c r="BL339" s="63"/>
      <c r="BM339" s="63"/>
      <c r="BN339" s="63"/>
      <c r="BO339" s="63"/>
      <c r="BP339" s="63"/>
      <c r="BQ339" s="63"/>
      <c r="BR339" s="63"/>
    </row>
    <row r="340" spans="56:70" x14ac:dyDescent="0.35">
      <c r="BD340" s="63"/>
      <c r="BE340" s="63"/>
      <c r="BF340" s="63"/>
      <c r="BG340" s="63"/>
      <c r="BH340" s="63"/>
      <c r="BI340" s="63"/>
      <c r="BJ340" s="63"/>
      <c r="BK340" s="63"/>
      <c r="BL340" s="63"/>
      <c r="BM340" s="63"/>
      <c r="BN340" s="63"/>
      <c r="BO340" s="63"/>
      <c r="BP340" s="63"/>
      <c r="BQ340" s="63"/>
      <c r="BR340" s="63"/>
    </row>
    <row r="341" spans="56:70" x14ac:dyDescent="0.35">
      <c r="BD341" s="63"/>
      <c r="BE341" s="63"/>
      <c r="BF341" s="63"/>
      <c r="BG341" s="63"/>
      <c r="BH341" s="63"/>
      <c r="BI341" s="63"/>
      <c r="BJ341" s="63"/>
      <c r="BK341" s="63"/>
      <c r="BL341" s="63"/>
      <c r="BM341" s="63"/>
      <c r="BN341" s="63"/>
      <c r="BO341" s="63"/>
      <c r="BP341" s="63"/>
      <c r="BQ341" s="63"/>
      <c r="BR341" s="63"/>
    </row>
    <row r="342" spans="56:70" x14ac:dyDescent="0.35">
      <c r="BD342" s="63"/>
      <c r="BE342" s="63"/>
      <c r="BF342" s="63"/>
      <c r="BG342" s="63"/>
      <c r="BH342" s="63"/>
      <c r="BI342" s="63"/>
      <c r="BJ342" s="63"/>
      <c r="BK342" s="63"/>
      <c r="BL342" s="63"/>
      <c r="BM342" s="63"/>
      <c r="BN342" s="63"/>
      <c r="BO342" s="63"/>
      <c r="BP342" s="63"/>
      <c r="BQ342" s="63"/>
      <c r="BR342" s="63"/>
    </row>
    <row r="343" spans="56:70" x14ac:dyDescent="0.35">
      <c r="BD343" s="63"/>
      <c r="BE343" s="63"/>
      <c r="BF343" s="63"/>
      <c r="BG343" s="63"/>
      <c r="BH343" s="63"/>
      <c r="BI343" s="63"/>
      <c r="BJ343" s="63"/>
      <c r="BK343" s="63"/>
      <c r="BL343" s="63"/>
      <c r="BM343" s="63"/>
      <c r="BN343" s="63"/>
      <c r="BO343" s="63"/>
      <c r="BP343" s="63"/>
      <c r="BQ343" s="63"/>
      <c r="BR343" s="63"/>
    </row>
    <row r="344" spans="56:70" x14ac:dyDescent="0.35">
      <c r="BD344" s="63"/>
      <c r="BE344" s="63"/>
      <c r="BF344" s="63"/>
      <c r="BG344" s="63"/>
      <c r="BH344" s="63"/>
      <c r="BI344" s="63"/>
      <c r="BJ344" s="63"/>
      <c r="BK344" s="63"/>
      <c r="BL344" s="63"/>
      <c r="BM344" s="63"/>
      <c r="BN344" s="63"/>
      <c r="BO344" s="63"/>
      <c r="BP344" s="63"/>
      <c r="BQ344" s="63"/>
      <c r="BR344" s="63"/>
    </row>
    <row r="345" spans="56:70" x14ac:dyDescent="0.35">
      <c r="BD345" s="63"/>
      <c r="BE345" s="63"/>
      <c r="BF345" s="63"/>
      <c r="BG345" s="63"/>
      <c r="BH345" s="63"/>
      <c r="BI345" s="63"/>
      <c r="BJ345" s="63"/>
      <c r="BK345" s="63"/>
      <c r="BL345" s="63"/>
      <c r="BM345" s="63"/>
      <c r="BN345" s="63"/>
      <c r="BO345" s="63"/>
      <c r="BP345" s="63"/>
      <c r="BQ345" s="63"/>
      <c r="BR345" s="63"/>
    </row>
    <row r="346" spans="56:70" x14ac:dyDescent="0.35">
      <c r="BD346" s="63"/>
      <c r="BE346" s="63"/>
      <c r="BF346" s="63"/>
      <c r="BG346" s="63"/>
      <c r="BH346" s="63"/>
      <c r="BI346" s="63"/>
      <c r="BJ346" s="63"/>
      <c r="BK346" s="63"/>
      <c r="BL346" s="63"/>
      <c r="BM346" s="63"/>
      <c r="BN346" s="63"/>
      <c r="BO346" s="63"/>
      <c r="BP346" s="63"/>
      <c r="BQ346" s="63"/>
      <c r="BR346" s="63"/>
    </row>
    <row r="347" spans="56:70" x14ac:dyDescent="0.35">
      <c r="BD347" s="63"/>
      <c r="BE347" s="63"/>
      <c r="BF347" s="63"/>
      <c r="BG347" s="63"/>
      <c r="BH347" s="63"/>
      <c r="BI347" s="63"/>
      <c r="BJ347" s="63"/>
      <c r="BK347" s="63"/>
      <c r="BL347" s="63"/>
      <c r="BM347" s="63"/>
      <c r="BN347" s="63"/>
      <c r="BO347" s="63"/>
      <c r="BP347" s="63"/>
      <c r="BQ347" s="63"/>
      <c r="BR347" s="63"/>
    </row>
    <row r="348" spans="56:70" x14ac:dyDescent="0.35">
      <c r="BD348" s="63"/>
      <c r="BE348" s="63"/>
      <c r="BF348" s="63"/>
      <c r="BG348" s="63"/>
      <c r="BH348" s="63"/>
      <c r="BI348" s="63"/>
      <c r="BJ348" s="63"/>
      <c r="BK348" s="63"/>
      <c r="BL348" s="63"/>
      <c r="BM348" s="63"/>
      <c r="BN348" s="63"/>
      <c r="BO348" s="63"/>
      <c r="BP348" s="63"/>
      <c r="BQ348" s="63"/>
      <c r="BR348" s="63"/>
    </row>
    <row r="349" spans="56:70" x14ac:dyDescent="0.35">
      <c r="BD349" s="63"/>
      <c r="BE349" s="63"/>
      <c r="BF349" s="63"/>
      <c r="BG349" s="63"/>
      <c r="BH349" s="63"/>
      <c r="BI349" s="63"/>
      <c r="BJ349" s="63"/>
      <c r="BK349" s="63"/>
      <c r="BL349" s="63"/>
      <c r="BM349" s="63"/>
      <c r="BN349" s="63"/>
      <c r="BO349" s="63"/>
      <c r="BP349" s="63"/>
      <c r="BQ349" s="63"/>
      <c r="BR349" s="63"/>
    </row>
    <row r="350" spans="56:70" x14ac:dyDescent="0.35">
      <c r="BD350" s="63"/>
      <c r="BE350" s="63"/>
      <c r="BF350" s="63"/>
      <c r="BG350" s="63"/>
      <c r="BH350" s="63"/>
      <c r="BI350" s="63"/>
      <c r="BJ350" s="63"/>
      <c r="BK350" s="63"/>
      <c r="BL350" s="63"/>
      <c r="BM350" s="63"/>
      <c r="BN350" s="63"/>
      <c r="BO350" s="63"/>
      <c r="BP350" s="63"/>
      <c r="BQ350" s="63"/>
      <c r="BR350" s="63"/>
    </row>
    <row r="351" spans="56:70" x14ac:dyDescent="0.35">
      <c r="BD351" s="63"/>
      <c r="BE351" s="63"/>
      <c r="BF351" s="63"/>
      <c r="BG351" s="63"/>
      <c r="BH351" s="63"/>
      <c r="BI351" s="63"/>
      <c r="BJ351" s="63"/>
      <c r="BK351" s="63"/>
      <c r="BL351" s="63"/>
      <c r="BM351" s="63"/>
      <c r="BN351" s="63"/>
      <c r="BO351" s="63"/>
      <c r="BP351" s="63"/>
      <c r="BQ351" s="63"/>
      <c r="BR351" s="63"/>
    </row>
    <row r="352" spans="56:70" x14ac:dyDescent="0.35">
      <c r="BD352" s="63"/>
      <c r="BE352" s="63"/>
      <c r="BF352" s="63"/>
      <c r="BG352" s="63"/>
      <c r="BH352" s="63"/>
      <c r="BI352" s="63"/>
      <c r="BJ352" s="63"/>
      <c r="BK352" s="63"/>
      <c r="BL352" s="63"/>
      <c r="BM352" s="63"/>
      <c r="BN352" s="63"/>
      <c r="BO352" s="63"/>
      <c r="BP352" s="63"/>
      <c r="BQ352" s="63"/>
      <c r="BR352" s="63"/>
    </row>
    <row r="353" spans="56:70" x14ac:dyDescent="0.35">
      <c r="BD353" s="63"/>
      <c r="BE353" s="63"/>
      <c r="BF353" s="63"/>
      <c r="BG353" s="63"/>
      <c r="BH353" s="63"/>
      <c r="BI353" s="63"/>
      <c r="BJ353" s="63"/>
      <c r="BK353" s="63"/>
      <c r="BL353" s="63"/>
      <c r="BM353" s="63"/>
      <c r="BN353" s="63"/>
      <c r="BO353" s="63"/>
      <c r="BP353" s="63"/>
      <c r="BQ353" s="63"/>
      <c r="BR353" s="63"/>
    </row>
    <row r="354" spans="56:70" x14ac:dyDescent="0.35">
      <c r="BD354" s="63"/>
      <c r="BE354" s="63"/>
      <c r="BF354" s="63"/>
      <c r="BG354" s="63"/>
      <c r="BH354" s="63"/>
      <c r="BI354" s="63"/>
      <c r="BJ354" s="63"/>
      <c r="BK354" s="63"/>
      <c r="BL354" s="63"/>
      <c r="BM354" s="63"/>
      <c r="BN354" s="63"/>
      <c r="BO354" s="63"/>
      <c r="BP354" s="63"/>
      <c r="BQ354" s="63"/>
      <c r="BR354" s="63"/>
    </row>
    <row r="355" spans="56:70" x14ac:dyDescent="0.35">
      <c r="BD355" s="63"/>
      <c r="BE355" s="63"/>
      <c r="BF355" s="63"/>
      <c r="BG355" s="63"/>
      <c r="BH355" s="63"/>
      <c r="BI355" s="63"/>
      <c r="BJ355" s="63"/>
      <c r="BK355" s="63"/>
      <c r="BL355" s="63"/>
      <c r="BM355" s="63"/>
      <c r="BN355" s="63"/>
      <c r="BO355" s="63"/>
      <c r="BP355" s="63"/>
      <c r="BQ355" s="63"/>
      <c r="BR355" s="63"/>
    </row>
    <row r="356" spans="56:70" x14ac:dyDescent="0.35"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3"/>
    </row>
    <row r="357" spans="56:70" x14ac:dyDescent="0.35">
      <c r="BD357" s="63"/>
      <c r="BE357" s="63"/>
      <c r="BF357" s="63"/>
      <c r="BG357" s="63"/>
      <c r="BH357" s="63"/>
      <c r="BI357" s="63"/>
      <c r="BJ357" s="63"/>
      <c r="BK357" s="63"/>
      <c r="BL357" s="63"/>
      <c r="BM357" s="63"/>
      <c r="BN357" s="63"/>
      <c r="BO357" s="63"/>
      <c r="BP357" s="63"/>
      <c r="BQ357" s="63"/>
      <c r="BR357" s="63"/>
    </row>
    <row r="358" spans="56:70" x14ac:dyDescent="0.35">
      <c r="BD358" s="63"/>
      <c r="BE358" s="63"/>
      <c r="BF358" s="63"/>
      <c r="BG358" s="63"/>
      <c r="BH358" s="63"/>
      <c r="BI358" s="63"/>
      <c r="BJ358" s="63"/>
      <c r="BK358" s="63"/>
      <c r="BL358" s="63"/>
      <c r="BM358" s="63"/>
      <c r="BN358" s="63"/>
      <c r="BO358" s="63"/>
      <c r="BP358" s="63"/>
      <c r="BQ358" s="63"/>
      <c r="BR358" s="63"/>
    </row>
    <row r="359" spans="56:70" x14ac:dyDescent="0.35">
      <c r="BD359" s="63"/>
      <c r="BE359" s="63"/>
      <c r="BF359" s="63"/>
      <c r="BG359" s="63"/>
      <c r="BH359" s="63"/>
      <c r="BI359" s="63"/>
      <c r="BJ359" s="63"/>
      <c r="BK359" s="63"/>
      <c r="BL359" s="63"/>
      <c r="BM359" s="63"/>
      <c r="BN359" s="63"/>
      <c r="BO359" s="63"/>
      <c r="BP359" s="63"/>
      <c r="BQ359" s="63"/>
      <c r="BR359" s="63"/>
    </row>
    <row r="360" spans="56:70" x14ac:dyDescent="0.35">
      <c r="BD360" s="63"/>
      <c r="BE360" s="63"/>
      <c r="BF360" s="63"/>
      <c r="BG360" s="63"/>
      <c r="BH360" s="63"/>
      <c r="BI360" s="63"/>
      <c r="BJ360" s="63"/>
      <c r="BK360" s="63"/>
      <c r="BL360" s="63"/>
      <c r="BM360" s="63"/>
      <c r="BN360" s="63"/>
      <c r="BO360" s="63"/>
      <c r="BP360" s="63"/>
      <c r="BQ360" s="63"/>
      <c r="BR360" s="63"/>
    </row>
    <row r="361" spans="56:70" x14ac:dyDescent="0.35">
      <c r="BD361" s="63"/>
      <c r="BE361" s="63"/>
      <c r="BF361" s="63"/>
      <c r="BG361" s="63"/>
      <c r="BH361" s="63"/>
      <c r="BI361" s="63"/>
      <c r="BJ361" s="63"/>
      <c r="BK361" s="63"/>
      <c r="BL361" s="63"/>
      <c r="BM361" s="63"/>
      <c r="BN361" s="63"/>
      <c r="BO361" s="63"/>
      <c r="BP361" s="63"/>
      <c r="BQ361" s="63"/>
      <c r="BR361" s="63"/>
    </row>
    <row r="362" spans="56:70" x14ac:dyDescent="0.35">
      <c r="BD362" s="63"/>
      <c r="BE362" s="63"/>
      <c r="BF362" s="63"/>
      <c r="BG362" s="63"/>
      <c r="BH362" s="63"/>
      <c r="BI362" s="63"/>
      <c r="BJ362" s="63"/>
      <c r="BK362" s="63"/>
      <c r="BL362" s="63"/>
      <c r="BM362" s="63"/>
      <c r="BN362" s="63"/>
      <c r="BO362" s="63"/>
      <c r="BP362" s="63"/>
      <c r="BQ362" s="63"/>
      <c r="BR362" s="63"/>
    </row>
    <row r="363" spans="56:70" x14ac:dyDescent="0.35">
      <c r="BD363" s="63"/>
      <c r="BE363" s="63"/>
      <c r="BF363" s="63"/>
      <c r="BG363" s="63"/>
      <c r="BH363" s="63"/>
      <c r="BI363" s="63"/>
      <c r="BJ363" s="63"/>
      <c r="BK363" s="63"/>
      <c r="BL363" s="63"/>
      <c r="BM363" s="63"/>
      <c r="BN363" s="63"/>
      <c r="BO363" s="63"/>
      <c r="BP363" s="63"/>
      <c r="BQ363" s="63"/>
      <c r="BR363" s="63"/>
    </row>
    <row r="364" spans="56:70" x14ac:dyDescent="0.35">
      <c r="BD364" s="63"/>
      <c r="BE364" s="63"/>
      <c r="BF364" s="63"/>
      <c r="BG364" s="63"/>
      <c r="BH364" s="63"/>
      <c r="BI364" s="63"/>
      <c r="BJ364" s="63"/>
      <c r="BK364" s="63"/>
      <c r="BL364" s="63"/>
      <c r="BM364" s="63"/>
      <c r="BN364" s="63"/>
      <c r="BO364" s="63"/>
      <c r="BP364" s="63"/>
      <c r="BQ364" s="63"/>
      <c r="BR364" s="63"/>
    </row>
  </sheetData>
  <sheetProtection algorithmName="SHA-512" hashValue="tipSXwsZ5Z6DmgfncMeN3FuAJjjjVHrUAlc0cwluze565btoh84JQ/0m1sOzqE4bLiJdozcHUUiAvol8NCdlwQ==" saltValue="EMwLfOiWe/xG3IwOXYuFgg==" spinCount="100000" sheet="1" autoFilter="0"/>
  <mergeCells count="14">
    <mergeCell ref="A3:Z3"/>
    <mergeCell ref="A2:Z2"/>
    <mergeCell ref="A1:Z1"/>
    <mergeCell ref="BD9:BR364"/>
    <mergeCell ref="A33:BC167"/>
    <mergeCell ref="AV2:BT8"/>
    <mergeCell ref="AA2:AA32"/>
    <mergeCell ref="AS2:AU3"/>
    <mergeCell ref="AV9:BA32"/>
    <mergeCell ref="A8:Z8"/>
    <mergeCell ref="A7:Z7"/>
    <mergeCell ref="A6:Z6"/>
    <mergeCell ref="A5:Z5"/>
    <mergeCell ref="A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2025-02-05T09:19:52Z</dcterms:modified>
</cp:coreProperties>
</file>